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05" windowWidth="11460" windowHeight="5250"/>
  </bookViews>
  <sheets>
    <sheet name="KT Breeding plan" sheetId="1" r:id="rId1"/>
    <sheet name="Sheet3" sheetId="3" r:id="rId2"/>
  </sheets>
  <definedNames>
    <definedName name="_xlnm.Print_Area" localSheetId="0">'KT Breeding plan'!$A$1:$K$114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J18" i="1" l="1"/>
  <c r="H18" i="1"/>
  <c r="F18" i="1"/>
  <c r="D18" i="1"/>
  <c r="J16" i="1"/>
  <c r="H16" i="1"/>
  <c r="F16" i="1"/>
  <c r="D16" i="1"/>
  <c r="J54" i="1"/>
  <c r="H54" i="1"/>
  <c r="F54" i="1"/>
  <c r="D54" i="1"/>
  <c r="J50" i="1"/>
  <c r="H50" i="1"/>
  <c r="F50" i="1"/>
  <c r="D50" i="1"/>
  <c r="J36" i="1"/>
  <c r="J42" i="1" s="1"/>
  <c r="H36" i="1"/>
  <c r="H42" i="1" s="1"/>
  <c r="F36" i="1"/>
  <c r="F38" i="1" s="1"/>
  <c r="J34" i="1"/>
  <c r="H34" i="1"/>
  <c r="F34" i="1"/>
  <c r="D36" i="1"/>
  <c r="D42" i="1" s="1"/>
  <c r="D34" i="1"/>
  <c r="J38" i="1" l="1"/>
  <c r="H38" i="1"/>
  <c r="F42" i="1"/>
  <c r="D38" i="1"/>
</calcChain>
</file>

<file path=xl/sharedStrings.xml><?xml version="1.0" encoding="utf-8"?>
<sst xmlns="http://schemas.openxmlformats.org/spreadsheetml/2006/main" count="100" uniqueCount="74">
  <si>
    <t>Number of : Barren</t>
  </si>
  <si>
    <t>Number of lambs weaned</t>
  </si>
  <si>
    <t>Pregnancy Scanning Results</t>
  </si>
  <si>
    <t>Yes</t>
  </si>
  <si>
    <t>Breeding Plan Target Action</t>
  </si>
  <si>
    <t>No of ewes lambed in first cycle (17 days)</t>
  </si>
  <si>
    <t>No of replacements brought into flock</t>
  </si>
  <si>
    <t>Lowland</t>
  </si>
  <si>
    <t xml:space="preserve">Farmer Name: </t>
  </si>
  <si>
    <t>Fill in all boxes for the relevant year</t>
  </si>
  <si>
    <t>2017 Comment/Advice;</t>
  </si>
  <si>
    <t>2018 Comment/Advice;</t>
  </si>
  <si>
    <t>Breeding plan Comment/Advice - How will the above targets be met?</t>
  </si>
  <si>
    <t>No</t>
  </si>
  <si>
    <t>TARGETS</t>
  </si>
  <si>
    <t>Part A - Pregnancy Scanned flocks</t>
  </si>
  <si>
    <t>A</t>
  </si>
  <si>
    <t>B</t>
  </si>
  <si>
    <t>C</t>
  </si>
  <si>
    <t>D</t>
  </si>
  <si>
    <t>E</t>
  </si>
  <si>
    <t>Mating:</t>
  </si>
  <si>
    <t>Lambing:</t>
  </si>
  <si>
    <t>Ewe Replacement Policy:</t>
  </si>
  <si>
    <t>F</t>
  </si>
  <si>
    <t>G</t>
  </si>
  <si>
    <t>H</t>
  </si>
  <si>
    <t>J</t>
  </si>
  <si>
    <t>K</t>
  </si>
  <si>
    <t>L</t>
  </si>
  <si>
    <t>M</t>
  </si>
  <si>
    <t>N</t>
  </si>
  <si>
    <t>Hill</t>
  </si>
  <si>
    <t>% of retained ewe lambs mated</t>
  </si>
  <si>
    <t>Section 2. Detailed Breeding Performance</t>
  </si>
  <si>
    <t>Section 3. Genetic Progress of the Flock (Ram use)</t>
  </si>
  <si>
    <t>Part B - Non-Pregnancy Scanned flocks</t>
  </si>
  <si>
    <t>Ram Selection:</t>
  </si>
  <si>
    <t>Complete in advance of annual breeding/mating season</t>
  </si>
  <si>
    <t>Facilitator Comment/Advice - In respect of Section 1 &amp; 2</t>
  </si>
  <si>
    <t>Total Number of breeding ewes (&gt;1 yr old)</t>
  </si>
  <si>
    <t>Single bearing ewes</t>
  </si>
  <si>
    <t>Twin bearing ewes</t>
  </si>
  <si>
    <t>Triplet bearing ewes</t>
  </si>
  <si>
    <t>Quad bearing ewes</t>
  </si>
  <si>
    <t>Section 1. Overall Breeding Performance</t>
  </si>
  <si>
    <t>2016 (base)</t>
  </si>
  <si>
    <t>(posted to all KT group members)</t>
  </si>
  <si>
    <t>2019 Comment/Advice;</t>
  </si>
  <si>
    <t>DAFM Sheep Knowledge Transfer (KT) Breeding Plan</t>
  </si>
  <si>
    <t>Upon completion of this plan annually, a copy must be provided to the farmer</t>
  </si>
  <si>
    <t>Facilitator Comment/Advice - In respect of Section 3</t>
  </si>
  <si>
    <t>Number of ewes put with ram at mating</t>
  </si>
  <si>
    <t>O</t>
  </si>
  <si>
    <t>P</t>
  </si>
  <si>
    <t xml:space="preserve">Farmers Flock Number: </t>
  </si>
  <si>
    <t>Facilitator:</t>
  </si>
  <si>
    <t>Are €uroStar rams in use in this flock?</t>
  </si>
  <si>
    <t>Green cells require data input to complete this breeding plan</t>
  </si>
  <si>
    <r>
      <t>% Ewes lambed in first cycle (17 days)</t>
    </r>
    <r>
      <rPr>
        <b/>
        <sz val="10"/>
        <color theme="1"/>
        <rFont val="Calibri"/>
        <family val="2"/>
        <scheme val="minor"/>
      </rPr>
      <t xml:space="preserve"> (B </t>
    </r>
    <r>
      <rPr>
        <b/>
        <sz val="10"/>
        <color theme="1"/>
        <rFont val="Calibri"/>
        <family val="2"/>
      </rPr>
      <t xml:space="preserve">÷ </t>
    </r>
    <r>
      <rPr>
        <b/>
        <sz val="10"/>
        <color theme="1"/>
        <rFont val="Calibri"/>
        <family val="2"/>
        <scheme val="minor"/>
      </rPr>
      <t>A)</t>
    </r>
  </si>
  <si>
    <r>
      <t xml:space="preserve">% Culling/Replacement Rate </t>
    </r>
    <r>
      <rPr>
        <b/>
        <sz val="10"/>
        <color theme="1"/>
        <rFont val="Calibri"/>
        <family val="2"/>
        <scheme val="minor"/>
      </rPr>
      <t xml:space="preserve">(D </t>
    </r>
    <r>
      <rPr>
        <b/>
        <sz val="10"/>
        <color theme="1"/>
        <rFont val="Calibri"/>
        <family val="2"/>
      </rPr>
      <t xml:space="preserve">÷ </t>
    </r>
    <r>
      <rPr>
        <b/>
        <sz val="10"/>
        <color theme="1"/>
        <rFont val="Calibri"/>
        <family val="2"/>
        <scheme val="minor"/>
      </rPr>
      <t>A)</t>
    </r>
  </si>
  <si>
    <r>
      <t xml:space="preserve">Part A </t>
    </r>
    <r>
      <rPr>
        <sz val="10"/>
        <color theme="1"/>
        <rFont val="Calibri"/>
        <family val="2"/>
        <scheme val="minor"/>
      </rPr>
      <t>must be completed by flocks that have Pregnancy Scanned</t>
    </r>
  </si>
  <si>
    <r>
      <t xml:space="preserve">Part B </t>
    </r>
    <r>
      <rPr>
        <sz val="10"/>
        <color theme="1"/>
        <rFont val="Calibri"/>
        <family val="2"/>
        <scheme val="minor"/>
      </rPr>
      <t>must be completed by flocks that DID NOT Pregnancy Scan</t>
    </r>
  </si>
  <si>
    <r>
      <t xml:space="preserve">Number of ewes Scanned </t>
    </r>
    <r>
      <rPr>
        <b/>
        <sz val="10"/>
        <color theme="1"/>
        <rFont val="Calibri"/>
        <family val="2"/>
        <scheme val="minor"/>
      </rPr>
      <t>(A+B+C+D+E)</t>
    </r>
  </si>
  <si>
    <r>
      <t xml:space="preserve">No. of lambs at scanning </t>
    </r>
    <r>
      <rPr>
        <b/>
        <sz val="10"/>
        <color theme="1"/>
        <rFont val="Calibri"/>
        <family val="2"/>
        <scheme val="minor"/>
      </rPr>
      <t>(Bx1)+(Cx2)+(Dx3)+(Ex4)</t>
    </r>
  </si>
  <si>
    <r>
      <t>Scanning rate per ewe</t>
    </r>
    <r>
      <rPr>
        <b/>
        <sz val="10"/>
        <color theme="1"/>
        <rFont val="Calibri"/>
        <family val="2"/>
        <scheme val="minor"/>
      </rPr>
      <t xml:space="preserve"> (G </t>
    </r>
    <r>
      <rPr>
        <b/>
        <sz val="10"/>
        <color theme="1"/>
        <rFont val="Calibri"/>
        <family val="2"/>
      </rPr>
      <t xml:space="preserve">÷ </t>
    </r>
    <r>
      <rPr>
        <b/>
        <sz val="10"/>
        <color theme="1"/>
        <rFont val="Calibri"/>
        <family val="2"/>
        <scheme val="minor"/>
      </rPr>
      <t>F)</t>
    </r>
  </si>
  <si>
    <r>
      <t xml:space="preserve">Mortality from scan to wean </t>
    </r>
    <r>
      <rPr>
        <b/>
        <sz val="10"/>
        <color theme="1"/>
        <rFont val="Calibri"/>
        <family val="2"/>
        <scheme val="minor"/>
      </rPr>
      <t xml:space="preserve">((G-J) </t>
    </r>
    <r>
      <rPr>
        <b/>
        <sz val="10"/>
        <color theme="1"/>
        <rFont val="Calibri"/>
        <family val="2"/>
      </rPr>
      <t xml:space="preserve">÷ </t>
    </r>
    <r>
      <rPr>
        <b/>
        <sz val="10"/>
        <color theme="1"/>
        <rFont val="Calibri"/>
        <family val="2"/>
        <scheme val="minor"/>
      </rPr>
      <t>G) x 100</t>
    </r>
  </si>
  <si>
    <r>
      <t xml:space="preserve">Lambing rate per ewe </t>
    </r>
    <r>
      <rPr>
        <b/>
        <sz val="10"/>
        <color theme="1"/>
        <rFont val="Calibri"/>
        <family val="2"/>
        <scheme val="minor"/>
      </rPr>
      <t xml:space="preserve">(M </t>
    </r>
    <r>
      <rPr>
        <b/>
        <sz val="10"/>
        <color theme="1"/>
        <rFont val="Calibri"/>
        <family val="2"/>
      </rPr>
      <t>÷ L)</t>
    </r>
  </si>
  <si>
    <r>
      <t>Mortality from birth to wean</t>
    </r>
    <r>
      <rPr>
        <b/>
        <sz val="10"/>
        <color theme="1"/>
        <rFont val="Calibri"/>
        <family val="2"/>
        <scheme val="minor"/>
      </rPr>
      <t xml:space="preserve"> ((M-O) </t>
    </r>
    <r>
      <rPr>
        <b/>
        <sz val="10"/>
        <color theme="1"/>
        <rFont val="Calibri"/>
        <family val="2"/>
      </rPr>
      <t>÷ M</t>
    </r>
    <r>
      <rPr>
        <b/>
        <sz val="10"/>
        <color theme="1"/>
        <rFont val="Calibri"/>
        <family val="2"/>
        <scheme val="minor"/>
      </rPr>
      <t>) x 100</t>
    </r>
  </si>
  <si>
    <r>
      <rPr>
        <b/>
        <sz val="10"/>
        <color theme="1"/>
        <rFont val="Calibri"/>
        <family val="2"/>
        <scheme val="minor"/>
      </rPr>
      <t>Lowland flocks:</t>
    </r>
    <r>
      <rPr>
        <sz val="10"/>
        <color theme="1"/>
        <rFont val="Calibri"/>
        <family val="2"/>
        <scheme val="minor"/>
      </rPr>
      <t xml:space="preserve"> Is the focus Terminal or Replacement (or both)? Any lowland ram purchased in 2017, 2018 or 2019 should have a minimum of 3 Stars on the relevant €uroStar Index (where possible). Aim to purchase the highest €uroStar ram as possible with the highest accuracy% as possible. All rams should be pysically inspected in advance of considering the €uroStar Indexes.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Hill flocks:</t>
    </r>
    <r>
      <rPr>
        <sz val="10"/>
        <color theme="1"/>
        <rFont val="Calibri"/>
        <family val="2"/>
        <scheme val="minor"/>
      </rPr>
      <t xml:space="preserve"> All hill rams purchased should be parentage recorded (where possible) to help track ancestry and protect against inbreeding within the flock.</t>
    </r>
  </si>
  <si>
    <t xml:space="preserve">Lambing: </t>
  </si>
  <si>
    <t>Has the farmer read the '2016 Sheep Ireland Guide'</t>
  </si>
  <si>
    <t>Type of sheep farm</t>
  </si>
  <si>
    <t>No. of lambs born at lambing time (Incl deaths)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</si>
</sst>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3"/>
      <name val="Calibri"/>
      <family val="2"/>
      <scheme val="minor"/>
    </font>
    <font>
      <b/>
      <sz val="10"/>
      <color theme="1"/>
      <name val="Calibri"/>
      <family val="2"/>
    </font>
    <font>
      <u/>
      <sz val="10"/>
      <color theme="3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6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Protection="1">
      <protection locked="0"/>
    </xf>
    <xf numFmtId="0" fontId="2" fillId="4" borderId="6" xfId="0" applyFont="1" applyFill="1" applyBorder="1" applyProtection="1"/>
    <xf numFmtId="0" fontId="2" fillId="4" borderId="0" xfId="0" applyFont="1" applyFill="1" applyBorder="1" applyProtection="1"/>
    <xf numFmtId="0" fontId="1" fillId="4" borderId="0" xfId="0" applyFont="1" applyFill="1" applyBorder="1" applyProtection="1"/>
    <xf numFmtId="0" fontId="1" fillId="4" borderId="0" xfId="0" applyFont="1" applyFill="1" applyBorder="1" applyAlignment="1" applyProtection="1">
      <alignment horizontal="left"/>
    </xf>
    <xf numFmtId="0" fontId="1" fillId="4" borderId="7" xfId="0" applyFont="1" applyFill="1" applyBorder="1" applyProtection="1"/>
    <xf numFmtId="0" fontId="1" fillId="0" borderId="0" xfId="0" applyFont="1" applyProtection="1">
      <protection locked="0"/>
    </xf>
    <xf numFmtId="0" fontId="1" fillId="4" borderId="6" xfId="0" applyFont="1" applyFill="1" applyBorder="1" applyAlignment="1" applyProtection="1"/>
    <xf numFmtId="0" fontId="1" fillId="4" borderId="22" xfId="0" applyFont="1" applyFill="1" applyBorder="1" applyAlignment="1" applyProtection="1"/>
    <xf numFmtId="0" fontId="1" fillId="4" borderId="0" xfId="0" applyFont="1" applyFill="1" applyBorder="1" applyAlignment="1" applyProtection="1"/>
    <xf numFmtId="0" fontId="1" fillId="4" borderId="23" xfId="0" applyFont="1" applyFill="1" applyBorder="1" applyAlignment="1" applyProtection="1"/>
    <xf numFmtId="0" fontId="3" fillId="4" borderId="6" xfId="0" applyFont="1" applyFill="1" applyBorder="1" applyAlignment="1" applyProtection="1"/>
    <xf numFmtId="0" fontId="4" fillId="4" borderId="6" xfId="0" applyFont="1" applyFill="1" applyBorder="1" applyProtection="1"/>
    <xf numFmtId="0" fontId="4" fillId="4" borderId="0" xfId="0" applyFont="1" applyFill="1" applyBorder="1" applyProtection="1"/>
    <xf numFmtId="0" fontId="5" fillId="4" borderId="6" xfId="0" applyFont="1" applyFill="1" applyBorder="1" applyProtection="1"/>
    <xf numFmtId="0" fontId="5" fillId="4" borderId="0" xfId="0" applyFont="1" applyFill="1" applyBorder="1" applyProtection="1"/>
    <xf numFmtId="0" fontId="5" fillId="4" borderId="8" xfId="0" applyFont="1" applyFill="1" applyBorder="1" applyProtection="1"/>
    <xf numFmtId="0" fontId="5" fillId="4" borderId="9" xfId="0" applyFont="1" applyFill="1" applyBorder="1" applyProtection="1"/>
    <xf numFmtId="0" fontId="4" fillId="4" borderId="9" xfId="0" applyFont="1" applyFill="1" applyBorder="1" applyProtection="1"/>
    <xf numFmtId="0" fontId="1" fillId="4" borderId="9" xfId="0" applyFont="1" applyFill="1" applyBorder="1" applyAlignment="1" applyProtection="1">
      <alignment horizontal="left"/>
    </xf>
    <xf numFmtId="0" fontId="1" fillId="4" borderId="10" xfId="0" applyFont="1" applyFill="1" applyBorder="1" applyProtection="1"/>
    <xf numFmtId="0" fontId="5" fillId="2" borderId="6" xfId="0" applyFont="1" applyFill="1" applyBorder="1" applyProtection="1"/>
    <xf numFmtId="0" fontId="5" fillId="2" borderId="0" xfId="0" applyFont="1" applyFill="1" applyBorder="1" applyProtection="1"/>
    <xf numFmtId="0" fontId="4" fillId="2" borderId="0" xfId="0" applyFont="1" applyFill="1" applyBorder="1" applyProtection="1"/>
    <xf numFmtId="0" fontId="1" fillId="2" borderId="0" xfId="0" applyFont="1" applyFill="1" applyBorder="1" applyAlignment="1" applyProtection="1">
      <alignment horizontal="left"/>
    </xf>
    <xf numFmtId="0" fontId="1" fillId="2" borderId="7" xfId="0" applyFont="1" applyFill="1" applyBorder="1" applyProtection="1"/>
    <xf numFmtId="0" fontId="2" fillId="2" borderId="6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1" fillId="2" borderId="6" xfId="0" applyFont="1" applyFill="1" applyBorder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center"/>
    </xf>
    <xf numFmtId="9" fontId="1" fillId="3" borderId="1" xfId="0" applyNumberFormat="1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left"/>
    </xf>
    <xf numFmtId="1" fontId="1" fillId="2" borderId="0" xfId="0" applyNumberFormat="1" applyFont="1" applyFill="1" applyBorder="1" applyAlignment="1" applyProtection="1">
      <alignment horizontal="left"/>
    </xf>
    <xf numFmtId="0" fontId="1" fillId="2" borderId="18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/>
    <xf numFmtId="0" fontId="2" fillId="2" borderId="4" xfId="0" applyFont="1" applyFill="1" applyBorder="1" applyAlignment="1" applyProtection="1"/>
    <xf numFmtId="0" fontId="6" fillId="2" borderId="0" xfId="0" applyFont="1" applyFill="1" applyBorder="1" applyAlignment="1" applyProtection="1"/>
    <xf numFmtId="0" fontId="2" fillId="2" borderId="4" xfId="0" applyFont="1" applyFill="1" applyBorder="1" applyAlignment="1" applyProtection="1">
      <alignment horizontal="left"/>
    </xf>
    <xf numFmtId="0" fontId="6" fillId="2" borderId="4" xfId="0" applyFont="1" applyFill="1" applyBorder="1" applyAlignment="1" applyProtection="1"/>
    <xf numFmtId="0" fontId="2" fillId="2" borderId="5" xfId="0" applyFont="1" applyFill="1" applyBorder="1" applyProtection="1"/>
    <xf numFmtId="0" fontId="2" fillId="2" borderId="6" xfId="0" applyFont="1" applyFill="1" applyBorder="1" applyAlignment="1" applyProtection="1"/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/>
    <xf numFmtId="0" fontId="8" fillId="2" borderId="0" xfId="0" applyFont="1" applyFill="1" applyBorder="1" applyAlignment="1" applyProtection="1"/>
    <xf numFmtId="0" fontId="1" fillId="2" borderId="11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2" fontId="1" fillId="2" borderId="0" xfId="0" applyNumberFormat="1" applyFont="1" applyFill="1" applyBorder="1" applyAlignment="1" applyProtection="1">
      <alignment horizontal="left"/>
    </xf>
    <xf numFmtId="1" fontId="1" fillId="3" borderId="1" xfId="0" applyNumberFormat="1" applyFont="1" applyFill="1" applyBorder="1" applyAlignment="1" applyProtection="1">
      <alignment horizontal="left"/>
    </xf>
    <xf numFmtId="2" fontId="1" fillId="2" borderId="2" xfId="0" applyNumberFormat="1" applyFont="1" applyFill="1" applyBorder="1" applyAlignment="1" applyProtection="1">
      <alignment horizontal="left"/>
    </xf>
    <xf numFmtId="2" fontId="1" fillId="3" borderId="1" xfId="0" applyNumberFormat="1" applyFont="1" applyFill="1" applyBorder="1" applyAlignment="1" applyProtection="1">
      <alignment horizontal="left"/>
    </xf>
    <xf numFmtId="10" fontId="1" fillId="3" borderId="1" xfId="0" applyNumberFormat="1" applyFont="1" applyFill="1" applyBorder="1" applyAlignment="1" applyProtection="1">
      <alignment horizontal="left"/>
    </xf>
    <xf numFmtId="10" fontId="1" fillId="2" borderId="2" xfId="0" applyNumberFormat="1" applyFont="1" applyFill="1" applyBorder="1" applyAlignment="1" applyProtection="1">
      <alignment horizontal="left"/>
    </xf>
    <xf numFmtId="10" fontId="1" fillId="2" borderId="0" xfId="0" applyNumberFormat="1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/>
    </xf>
    <xf numFmtId="10" fontId="1" fillId="2" borderId="0" xfId="0" applyNumberFormat="1" applyFont="1" applyFill="1" applyBorder="1" applyAlignment="1" applyProtection="1">
      <alignment horizontal="center"/>
    </xf>
    <xf numFmtId="10" fontId="1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2" borderId="8" xfId="0" applyFont="1" applyFill="1" applyBorder="1" applyProtection="1"/>
    <xf numFmtId="0" fontId="1" fillId="2" borderId="9" xfId="0" applyFont="1" applyFill="1" applyBorder="1" applyProtection="1"/>
    <xf numFmtId="0" fontId="1" fillId="2" borderId="9" xfId="0" applyFont="1" applyFill="1" applyBorder="1" applyAlignment="1" applyProtection="1">
      <alignment horizontal="left"/>
    </xf>
    <xf numFmtId="0" fontId="1" fillId="2" borderId="10" xfId="0" applyFont="1" applyFill="1" applyBorder="1" applyProtection="1"/>
    <xf numFmtId="0" fontId="2" fillId="2" borderId="6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4" xfId="0" applyFont="1" applyFill="1" applyBorder="1" applyAlignment="1" applyProtection="1">
      <alignment horizontal="left" vertical="center"/>
    </xf>
    <xf numFmtId="0" fontId="1" fillId="5" borderId="4" xfId="0" applyFont="1" applyFill="1" applyBorder="1" applyAlignment="1" applyProtection="1">
      <alignment horizontal="right"/>
    </xf>
    <xf numFmtId="0" fontId="1" fillId="5" borderId="5" xfId="0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left"/>
    </xf>
    <xf numFmtId="0" fontId="1" fillId="2" borderId="5" xfId="0" applyFont="1" applyFill="1" applyBorder="1" applyProtection="1"/>
    <xf numFmtId="0" fontId="2" fillId="5" borderId="8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left" vertical="center"/>
    </xf>
    <xf numFmtId="0" fontId="1" fillId="5" borderId="9" xfId="0" applyFont="1" applyFill="1" applyBorder="1" applyAlignment="1" applyProtection="1">
      <alignment horizontal="right"/>
    </xf>
    <xf numFmtId="0" fontId="1" fillId="5" borderId="10" xfId="0" applyFont="1" applyFill="1" applyBorder="1" applyAlignment="1" applyProtection="1">
      <alignment horizontal="left"/>
    </xf>
    <xf numFmtId="15" fontId="1" fillId="2" borderId="6" xfId="0" applyNumberFormat="1" applyFont="1" applyFill="1" applyBorder="1" applyAlignment="1" applyProtection="1">
      <alignment horizontal="right" vertical="top"/>
    </xf>
    <xf numFmtId="15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Font="1" applyFill="1" applyBorder="1" applyAlignment="1" applyProtection="1">
      <alignment horizontal="left" vertical="top" wrapText="1"/>
    </xf>
    <xf numFmtId="0" fontId="9" fillId="2" borderId="7" xfId="0" applyFont="1" applyFill="1" applyBorder="1" applyProtection="1"/>
    <xf numFmtId="0" fontId="9" fillId="2" borderId="0" xfId="0" applyFont="1" applyFill="1" applyProtection="1">
      <protection locked="0"/>
    </xf>
    <xf numFmtId="15" fontId="1" fillId="2" borderId="6" xfId="0" applyNumberFormat="1" applyFont="1" applyFill="1" applyBorder="1" applyAlignment="1" applyProtection="1">
      <alignment horizontal="left" vertical="top"/>
    </xf>
    <xf numFmtId="15" fontId="1" fillId="2" borderId="0" xfId="0" applyNumberFormat="1" applyFont="1" applyFill="1" applyBorder="1" applyAlignment="1" applyProtection="1">
      <alignment horizontal="left" vertical="top"/>
    </xf>
    <xf numFmtId="0" fontId="2" fillId="5" borderId="17" xfId="0" applyFont="1" applyFill="1" applyBorder="1" applyAlignment="1" applyProtection="1">
      <alignment horizontal="left" vertical="center"/>
    </xf>
    <xf numFmtId="0" fontId="1" fillId="5" borderId="4" xfId="0" applyFont="1" applyFill="1" applyBorder="1" applyProtection="1"/>
    <xf numFmtId="0" fontId="1" fillId="5" borderId="4" xfId="0" applyFont="1" applyFill="1" applyBorder="1" applyAlignment="1" applyProtection="1">
      <alignment horizontal="left"/>
    </xf>
    <xf numFmtId="0" fontId="1" fillId="5" borderId="9" xfId="0" applyFont="1" applyFill="1" applyBorder="1" applyProtection="1"/>
    <xf numFmtId="0" fontId="1" fillId="5" borderId="9" xfId="0" applyFont="1" applyFill="1" applyBorder="1" applyAlignment="1" applyProtection="1">
      <alignment horizontal="left"/>
    </xf>
    <xf numFmtId="0" fontId="1" fillId="2" borderId="16" xfId="0" applyFont="1" applyFill="1" applyBorder="1" applyProtection="1"/>
    <xf numFmtId="15" fontId="1" fillId="2" borderId="8" xfId="0" applyNumberFormat="1" applyFont="1" applyFill="1" applyBorder="1" applyAlignment="1" applyProtection="1">
      <alignment horizontal="left" vertical="top"/>
    </xf>
    <xf numFmtId="15" fontId="1" fillId="2" borderId="9" xfId="0" applyNumberFormat="1" applyFont="1" applyFill="1" applyBorder="1" applyAlignment="1" applyProtection="1">
      <alignment horizontal="left" vertical="top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6" borderId="12" xfId="0" applyFont="1" applyFill="1" applyBorder="1" applyAlignment="1" applyProtection="1">
      <alignment horizontal="left" shrinkToFit="1"/>
      <protection locked="0"/>
    </xf>
    <xf numFmtId="0" fontId="1" fillId="6" borderId="1" xfId="0" applyFont="1" applyFill="1" applyBorder="1" applyAlignment="1" applyProtection="1">
      <alignment horizontal="left" shrinkToFit="1"/>
      <protection locked="0"/>
    </xf>
    <xf numFmtId="9" fontId="1" fillId="6" borderId="1" xfId="0" applyNumberFormat="1" applyFont="1" applyFill="1" applyBorder="1" applyAlignment="1" applyProtection="1">
      <alignment horizontal="left" shrinkToFit="1"/>
      <protection locked="0"/>
    </xf>
    <xf numFmtId="1" fontId="1" fillId="6" borderId="1" xfId="0" applyNumberFormat="1" applyFont="1" applyFill="1" applyBorder="1" applyAlignment="1" applyProtection="1">
      <alignment horizontal="left" shrinkToFit="1"/>
      <protection locked="0"/>
    </xf>
    <xf numFmtId="0" fontId="2" fillId="6" borderId="12" xfId="0" applyFont="1" applyFill="1" applyBorder="1" applyAlignment="1" applyProtection="1">
      <alignment horizontal="left" shrinkToFit="1"/>
      <protection locked="0"/>
    </xf>
    <xf numFmtId="0" fontId="1" fillId="2" borderId="6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2" fillId="6" borderId="24" xfId="0" applyFont="1" applyFill="1" applyBorder="1" applyAlignment="1" applyProtection="1">
      <alignment horizontal="center" vertical="center"/>
    </xf>
    <xf numFmtId="0" fontId="2" fillId="6" borderId="25" xfId="0" applyFont="1" applyFill="1" applyBorder="1" applyAlignment="1" applyProtection="1">
      <alignment horizontal="center" vertical="center"/>
    </xf>
    <xf numFmtId="0" fontId="2" fillId="6" borderId="2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0" fontId="1" fillId="6" borderId="19" xfId="0" applyFont="1" applyFill="1" applyBorder="1" applyAlignment="1" applyProtection="1">
      <alignment horizontal="left" shrinkToFit="1"/>
      <protection locked="0"/>
    </xf>
    <xf numFmtId="0" fontId="1" fillId="6" borderId="20" xfId="0" applyFont="1" applyFill="1" applyBorder="1" applyAlignment="1" applyProtection="1">
      <alignment horizontal="left" shrinkToFit="1"/>
      <protection locked="0"/>
    </xf>
    <xf numFmtId="0" fontId="1" fillId="6" borderId="21" xfId="0" applyFont="1" applyFill="1" applyBorder="1" applyAlignment="1" applyProtection="1">
      <alignment horizontal="left" shrinkToFit="1"/>
      <protection locked="0"/>
    </xf>
    <xf numFmtId="0" fontId="3" fillId="6" borderId="19" xfId="0" applyFont="1" applyFill="1" applyBorder="1" applyAlignment="1" applyProtection="1">
      <alignment horizontal="left" shrinkToFit="1"/>
      <protection locked="0"/>
    </xf>
    <xf numFmtId="0" fontId="3" fillId="6" borderId="20" xfId="0" applyFont="1" applyFill="1" applyBorder="1" applyAlignment="1" applyProtection="1">
      <alignment horizontal="left" shrinkToFit="1"/>
      <protection locked="0"/>
    </xf>
    <xf numFmtId="0" fontId="3" fillId="6" borderId="21" xfId="0" applyFont="1" applyFill="1" applyBorder="1" applyAlignment="1" applyProtection="1">
      <alignment horizontal="left" shrinkToFit="1"/>
      <protection locked="0"/>
    </xf>
    <xf numFmtId="0" fontId="1" fillId="6" borderId="27" xfId="0" applyFont="1" applyFill="1" applyBorder="1" applyAlignment="1" applyProtection="1">
      <alignment horizontal="left" shrinkToFit="1"/>
      <protection locked="0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15" fontId="1" fillId="6" borderId="13" xfId="0" applyNumberFormat="1" applyFont="1" applyFill="1" applyBorder="1" applyAlignment="1" applyProtection="1">
      <alignment horizontal="left" vertical="top" wrapText="1" shrinkToFit="1"/>
      <protection locked="0"/>
    </xf>
    <xf numFmtId="15" fontId="1" fillId="6" borderId="14" xfId="0" applyNumberFormat="1" applyFont="1" applyFill="1" applyBorder="1" applyAlignment="1" applyProtection="1">
      <alignment horizontal="left" vertical="top" wrapText="1" shrinkToFit="1"/>
      <protection locked="0"/>
    </xf>
    <xf numFmtId="15" fontId="1" fillId="6" borderId="15" xfId="0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6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left" vertical="top" wrapText="1"/>
    </xf>
    <xf numFmtId="15" fontId="1" fillId="4" borderId="13" xfId="0" applyNumberFormat="1" applyFont="1" applyFill="1" applyBorder="1" applyAlignment="1" applyProtection="1">
      <alignment horizontal="left" vertical="top"/>
    </xf>
    <xf numFmtId="15" fontId="1" fillId="4" borderId="14" xfId="0" applyNumberFormat="1" applyFont="1" applyFill="1" applyBorder="1" applyAlignment="1" applyProtection="1">
      <alignment horizontal="left" vertical="top"/>
    </xf>
    <xf numFmtId="15" fontId="1" fillId="4" borderId="15" xfId="0" applyNumberFormat="1" applyFont="1" applyFill="1" applyBorder="1" applyAlignment="1" applyProtection="1">
      <alignment horizontal="left" vertical="top"/>
    </xf>
    <xf numFmtId="15" fontId="1" fillId="6" borderId="6" xfId="0" applyNumberFormat="1" applyFont="1" applyFill="1" applyBorder="1" applyAlignment="1" applyProtection="1">
      <alignment horizontal="left" vertical="top" wrapText="1" shrinkToFit="1"/>
      <protection locked="0"/>
    </xf>
    <xf numFmtId="15" fontId="1" fillId="6" borderId="0" xfId="0" applyNumberFormat="1" applyFont="1" applyFill="1" applyBorder="1" applyAlignment="1" applyProtection="1">
      <alignment horizontal="left" vertical="top" wrapText="1" shrinkToFit="1"/>
      <protection locked="0"/>
    </xf>
    <xf numFmtId="15" fontId="1" fillId="6" borderId="7" xfId="0" applyNumberFormat="1" applyFont="1" applyFill="1" applyBorder="1" applyAlignment="1" applyProtection="1">
      <alignment horizontal="left" vertical="top" wrapText="1" shrinkToFit="1"/>
      <protection locked="0"/>
    </xf>
    <xf numFmtId="15" fontId="1" fillId="6" borderId="8" xfId="0" applyNumberFormat="1" applyFont="1" applyFill="1" applyBorder="1" applyAlignment="1" applyProtection="1">
      <alignment horizontal="left" vertical="top" wrapText="1" shrinkToFit="1"/>
      <protection locked="0"/>
    </xf>
    <xf numFmtId="15" fontId="1" fillId="6" borderId="9" xfId="0" applyNumberFormat="1" applyFont="1" applyFill="1" applyBorder="1" applyAlignment="1" applyProtection="1">
      <alignment horizontal="left" vertical="top" wrapText="1" shrinkToFit="1"/>
      <protection locked="0"/>
    </xf>
    <xf numFmtId="15" fontId="1" fillId="6" borderId="10" xfId="0" applyNumberFormat="1" applyFont="1" applyFill="1" applyBorder="1" applyAlignment="1" applyProtection="1">
      <alignment horizontal="left" vertical="top" wrapText="1" shrinkToFit="1"/>
      <protection locked="0"/>
    </xf>
    <xf numFmtId="15" fontId="1" fillId="4" borderId="13" xfId="0" applyNumberFormat="1" applyFont="1" applyFill="1" applyBorder="1" applyAlignment="1" applyProtection="1">
      <alignment horizontal="left" vertical="top"/>
      <protection locked="0"/>
    </xf>
    <xf numFmtId="15" fontId="1" fillId="4" borderId="14" xfId="0" applyNumberFormat="1" applyFont="1" applyFill="1" applyBorder="1" applyAlignment="1" applyProtection="1">
      <alignment horizontal="left" vertical="top"/>
      <protection locked="0"/>
    </xf>
    <xf numFmtId="15" fontId="1" fillId="4" borderId="15" xfId="0" applyNumberFormat="1" applyFont="1" applyFill="1" applyBorder="1" applyAlignment="1" applyProtection="1">
      <alignment horizontal="left" vertical="top"/>
      <protection locked="0"/>
    </xf>
    <xf numFmtId="15" fontId="1" fillId="6" borderId="3" xfId="0" applyNumberFormat="1" applyFont="1" applyFill="1" applyBorder="1" applyAlignment="1" applyProtection="1">
      <alignment horizontal="left" vertical="top" wrapText="1" shrinkToFit="1"/>
      <protection locked="0"/>
    </xf>
    <xf numFmtId="15" fontId="1" fillId="6" borderId="4" xfId="0" applyNumberFormat="1" applyFont="1" applyFill="1" applyBorder="1" applyAlignment="1" applyProtection="1">
      <alignment horizontal="left" vertical="top" wrapText="1" shrinkToFit="1"/>
      <protection locked="0"/>
    </xf>
    <xf numFmtId="15" fontId="1" fillId="6" borderId="5" xfId="0" applyNumberFormat="1" applyFont="1" applyFill="1" applyBorder="1" applyAlignment="1" applyProtection="1">
      <alignment horizontal="left" vertical="top" wrapText="1" shrinkToFit="1"/>
      <protection locked="0"/>
    </xf>
    <xf numFmtId="0" fontId="11" fillId="2" borderId="6" xfId="1" applyFont="1" applyFill="1" applyBorder="1" applyAlignment="1" applyProtection="1">
      <alignment horizontal="left" vertical="center" wrapText="1"/>
    </xf>
    <xf numFmtId="0" fontId="11" fillId="2" borderId="0" xfId="1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heep.ie/wp/wp-content/uploads/2016/08/LambPlus-Guide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abSelected="1" topLeftCell="A16" zoomScale="140" zoomScaleNormal="140" workbookViewId="0">
      <selection activeCell="D14" sqref="D14"/>
    </sheetView>
  </sheetViews>
  <sheetFormatPr defaultRowHeight="12.75" x14ac:dyDescent="0.2"/>
  <cols>
    <col min="1" max="1" width="22.28515625" style="8" customWidth="1"/>
    <col min="2" max="2" width="17" style="8" customWidth="1"/>
    <col min="3" max="3" width="4.28515625" style="8" customWidth="1"/>
    <col min="4" max="4" width="8.7109375" style="98" customWidth="1"/>
    <col min="5" max="5" width="2.7109375" style="98" customWidth="1"/>
    <col min="6" max="6" width="8.7109375" style="98" customWidth="1"/>
    <col min="7" max="7" width="2.7109375" style="98" customWidth="1"/>
    <col min="8" max="8" width="8.7109375" style="98" customWidth="1"/>
    <col min="9" max="9" width="2.7109375" style="98" customWidth="1"/>
    <col min="10" max="10" width="8.7109375" style="98" customWidth="1"/>
    <col min="11" max="11" width="1.7109375" style="8" customWidth="1"/>
    <col min="12" max="16384" width="9.140625" style="8"/>
  </cols>
  <sheetData>
    <row r="1" spans="1:11" s="2" customFormat="1" ht="21" customHeight="1" x14ac:dyDescent="0.2">
      <c r="A1" s="113" t="s">
        <v>58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 x14ac:dyDescent="0.2">
      <c r="A2" s="3" t="s">
        <v>49</v>
      </c>
      <c r="B2" s="4"/>
      <c r="C2" s="5"/>
      <c r="D2" s="6"/>
      <c r="E2" s="6"/>
      <c r="F2" s="6"/>
      <c r="G2" s="6"/>
      <c r="H2" s="6"/>
      <c r="I2" s="6"/>
      <c r="J2" s="6"/>
      <c r="K2" s="7"/>
    </row>
    <row r="3" spans="1:11" ht="23.25" customHeight="1" x14ac:dyDescent="0.2">
      <c r="A3" s="9" t="s">
        <v>8</v>
      </c>
      <c r="B3" s="118"/>
      <c r="C3" s="119"/>
      <c r="D3" s="120"/>
      <c r="E3" s="10" t="s">
        <v>56</v>
      </c>
      <c r="F3" s="11"/>
      <c r="G3" s="12"/>
      <c r="H3" s="118"/>
      <c r="I3" s="119"/>
      <c r="J3" s="119"/>
      <c r="K3" s="124"/>
    </row>
    <row r="4" spans="1:11" ht="24" customHeight="1" x14ac:dyDescent="0.2">
      <c r="A4" s="13" t="s">
        <v>55</v>
      </c>
      <c r="B4" s="121"/>
      <c r="C4" s="122"/>
      <c r="D4" s="123"/>
      <c r="E4" s="6"/>
      <c r="F4" s="6"/>
      <c r="G4" s="6"/>
      <c r="H4" s="6"/>
      <c r="I4" s="6"/>
      <c r="J4" s="6"/>
      <c r="K4" s="7"/>
    </row>
    <row r="5" spans="1:11" ht="6.75" customHeight="1" x14ac:dyDescent="0.2">
      <c r="A5" s="14"/>
      <c r="B5" s="15"/>
      <c r="C5" s="15"/>
      <c r="D5" s="6"/>
      <c r="E5" s="6"/>
      <c r="F5" s="6"/>
      <c r="G5" s="6"/>
      <c r="H5" s="6"/>
      <c r="I5" s="6"/>
      <c r="J5" s="6"/>
      <c r="K5" s="7"/>
    </row>
    <row r="6" spans="1:11" x14ac:dyDescent="0.2">
      <c r="A6" s="16" t="s">
        <v>9</v>
      </c>
      <c r="B6" s="17"/>
      <c r="C6" s="15"/>
      <c r="D6" s="6"/>
      <c r="E6" s="6"/>
      <c r="F6" s="6"/>
      <c r="G6" s="6"/>
      <c r="H6" s="6"/>
      <c r="I6" s="6"/>
      <c r="J6" s="6"/>
      <c r="K6" s="7"/>
    </row>
    <row r="7" spans="1:11" ht="13.5" thickBot="1" x14ac:dyDescent="0.25">
      <c r="A7" s="18" t="s">
        <v>50</v>
      </c>
      <c r="B7" s="19"/>
      <c r="C7" s="20"/>
      <c r="D7" s="21"/>
      <c r="E7" s="21"/>
      <c r="F7" s="21"/>
      <c r="G7" s="21"/>
      <c r="H7" s="21"/>
      <c r="I7" s="21"/>
      <c r="J7" s="21"/>
      <c r="K7" s="22"/>
    </row>
    <row r="8" spans="1:11" ht="7.5" customHeight="1" x14ac:dyDescent="0.2">
      <c r="A8" s="23"/>
      <c r="B8" s="24"/>
      <c r="C8" s="25"/>
      <c r="D8" s="26"/>
      <c r="E8" s="26"/>
      <c r="F8" s="26"/>
      <c r="G8" s="26"/>
      <c r="H8" s="26"/>
      <c r="I8" s="26"/>
      <c r="J8" s="26"/>
      <c r="K8" s="27"/>
    </row>
    <row r="9" spans="1:11" ht="13.5" thickBot="1" x14ac:dyDescent="0.25">
      <c r="A9" s="28" t="s">
        <v>45</v>
      </c>
      <c r="B9" s="29"/>
      <c r="C9" s="105"/>
      <c r="D9" s="26"/>
      <c r="E9" s="26"/>
      <c r="F9" s="26"/>
      <c r="G9" s="26"/>
      <c r="H9" s="26"/>
      <c r="I9" s="26"/>
      <c r="J9" s="26"/>
      <c r="K9" s="27"/>
    </row>
    <row r="10" spans="1:11" ht="13.5" thickBot="1" x14ac:dyDescent="0.25">
      <c r="A10" s="104"/>
      <c r="B10" s="105" t="s">
        <v>72</v>
      </c>
      <c r="C10" s="105"/>
      <c r="D10" s="108" t="s">
        <v>7</v>
      </c>
      <c r="E10" s="103"/>
      <c r="F10" s="29"/>
      <c r="G10" s="26"/>
      <c r="H10" s="108" t="s">
        <v>32</v>
      </c>
      <c r="I10" s="99"/>
      <c r="J10" s="26"/>
      <c r="K10" s="27"/>
    </row>
    <row r="11" spans="1:11" x14ac:dyDescent="0.2">
      <c r="A11" s="104"/>
      <c r="B11" s="105"/>
      <c r="C11" s="105"/>
      <c r="D11" s="29"/>
      <c r="E11" s="29"/>
      <c r="F11" s="29"/>
      <c r="G11" s="26"/>
      <c r="H11" s="26"/>
      <c r="I11" s="26"/>
      <c r="J11" s="26"/>
      <c r="K11" s="27"/>
    </row>
    <row r="12" spans="1:11" x14ac:dyDescent="0.2">
      <c r="A12" s="104"/>
      <c r="B12" s="105"/>
      <c r="C12" s="105"/>
      <c r="D12" s="32" t="s">
        <v>46</v>
      </c>
      <c r="E12" s="32"/>
      <c r="F12" s="32">
        <v>2017</v>
      </c>
      <c r="G12" s="32"/>
      <c r="H12" s="32">
        <v>2018</v>
      </c>
      <c r="I12" s="32"/>
      <c r="J12" s="32">
        <v>2019</v>
      </c>
      <c r="K12" s="27"/>
    </row>
    <row r="13" spans="1:11" x14ac:dyDescent="0.2">
      <c r="A13" s="104"/>
      <c r="B13" s="105"/>
      <c r="C13" s="105"/>
      <c r="D13" s="33"/>
      <c r="E13" s="33"/>
      <c r="F13" s="34" t="s">
        <v>14</v>
      </c>
      <c r="G13" s="107"/>
      <c r="H13" s="34" t="s">
        <v>14</v>
      </c>
      <c r="I13" s="107"/>
      <c r="J13" s="34" t="s">
        <v>14</v>
      </c>
      <c r="K13" s="27"/>
    </row>
    <row r="14" spans="1:11" x14ac:dyDescent="0.2">
      <c r="A14" s="116" t="s">
        <v>40</v>
      </c>
      <c r="B14" s="117"/>
      <c r="C14" s="108" t="s">
        <v>16</v>
      </c>
      <c r="D14" s="100"/>
      <c r="E14" s="33"/>
      <c r="F14" s="100"/>
      <c r="G14" s="26"/>
      <c r="H14" s="100"/>
      <c r="I14" s="26"/>
      <c r="J14" s="100"/>
      <c r="K14" s="27"/>
    </row>
    <row r="15" spans="1:11" x14ac:dyDescent="0.2">
      <c r="A15" s="116" t="s">
        <v>5</v>
      </c>
      <c r="B15" s="117"/>
      <c r="C15" s="108" t="s">
        <v>17</v>
      </c>
      <c r="D15" s="100"/>
      <c r="E15" s="33"/>
      <c r="F15" s="100"/>
      <c r="G15" s="26"/>
      <c r="H15" s="100"/>
      <c r="I15" s="26"/>
      <c r="J15" s="100"/>
      <c r="K15" s="27"/>
    </row>
    <row r="16" spans="1:11" x14ac:dyDescent="0.2">
      <c r="A16" s="116" t="s">
        <v>59</v>
      </c>
      <c r="B16" s="117"/>
      <c r="C16" s="108" t="s">
        <v>18</v>
      </c>
      <c r="D16" s="35">
        <f>IFERROR(D15/D14,0)</f>
        <v>0</v>
      </c>
      <c r="E16" s="26"/>
      <c r="F16" s="35">
        <f>IFERROR(F15/F14,0)</f>
        <v>0</v>
      </c>
      <c r="G16" s="36"/>
      <c r="H16" s="35">
        <f>IFERROR(H15/H14,0)</f>
        <v>0</v>
      </c>
      <c r="I16" s="26"/>
      <c r="J16" s="35">
        <f>IFERROR(J15/J14,0)</f>
        <v>0</v>
      </c>
      <c r="K16" s="27"/>
    </row>
    <row r="17" spans="1:11" x14ac:dyDescent="0.2">
      <c r="A17" s="116" t="s">
        <v>6</v>
      </c>
      <c r="B17" s="117"/>
      <c r="C17" s="108" t="s">
        <v>19</v>
      </c>
      <c r="D17" s="102"/>
      <c r="E17" s="37"/>
      <c r="F17" s="102"/>
      <c r="G17" s="37"/>
      <c r="H17" s="102"/>
      <c r="I17" s="37"/>
      <c r="J17" s="102"/>
      <c r="K17" s="27"/>
    </row>
    <row r="18" spans="1:11" x14ac:dyDescent="0.2">
      <c r="A18" s="116" t="s">
        <v>60</v>
      </c>
      <c r="B18" s="117"/>
      <c r="C18" s="108" t="s">
        <v>20</v>
      </c>
      <c r="D18" s="35">
        <f>IFERROR(D17/D14,0)</f>
        <v>0</v>
      </c>
      <c r="E18" s="26"/>
      <c r="F18" s="35">
        <f>IFERROR(F17/F14,0)</f>
        <v>0</v>
      </c>
      <c r="G18" s="26"/>
      <c r="H18" s="35">
        <f>IFERROR(H17/H14,0)</f>
        <v>0</v>
      </c>
      <c r="I18" s="26"/>
      <c r="J18" s="35">
        <f>IFERROR(J17/J14,0)</f>
        <v>0</v>
      </c>
      <c r="K18" s="27"/>
    </row>
    <row r="19" spans="1:11" x14ac:dyDescent="0.2">
      <c r="A19" s="116" t="s">
        <v>33</v>
      </c>
      <c r="B19" s="117"/>
      <c r="C19" s="108" t="s">
        <v>24</v>
      </c>
      <c r="D19" s="101"/>
      <c r="E19" s="26"/>
      <c r="F19" s="101"/>
      <c r="G19" s="26"/>
      <c r="H19" s="101"/>
      <c r="I19" s="26"/>
      <c r="J19" s="101"/>
      <c r="K19" s="27"/>
    </row>
    <row r="20" spans="1:11" ht="13.5" thickBot="1" x14ac:dyDescent="0.25">
      <c r="A20" s="104"/>
      <c r="B20" s="105"/>
      <c r="C20" s="105"/>
      <c r="D20" s="38"/>
      <c r="E20" s="26"/>
      <c r="F20" s="26"/>
      <c r="G20" s="26"/>
      <c r="H20" s="26"/>
      <c r="I20" s="26"/>
      <c r="J20" s="38"/>
      <c r="K20" s="27"/>
    </row>
    <row r="21" spans="1:11" x14ac:dyDescent="0.2">
      <c r="A21" s="39" t="s">
        <v>34</v>
      </c>
      <c r="B21" s="40"/>
      <c r="C21" s="40"/>
      <c r="D21" s="41"/>
      <c r="E21" s="42"/>
      <c r="F21" s="43"/>
      <c r="G21" s="42"/>
      <c r="H21" s="43"/>
      <c r="I21" s="42"/>
      <c r="J21" s="41"/>
      <c r="K21" s="44"/>
    </row>
    <row r="22" spans="1:11" x14ac:dyDescent="0.2">
      <c r="A22" s="45" t="s">
        <v>61</v>
      </c>
      <c r="B22" s="46"/>
      <c r="C22" s="47"/>
      <c r="D22" s="48"/>
      <c r="E22" s="26"/>
      <c r="F22" s="48"/>
      <c r="G22" s="26"/>
      <c r="H22" s="48"/>
      <c r="I22" s="26"/>
      <c r="J22" s="48"/>
      <c r="K22" s="27"/>
    </row>
    <row r="23" spans="1:11" x14ac:dyDescent="0.2">
      <c r="A23" s="45" t="s">
        <v>62</v>
      </c>
      <c r="B23" s="46"/>
      <c r="C23" s="47"/>
      <c r="D23" s="48"/>
      <c r="E23" s="26"/>
      <c r="F23" s="48"/>
      <c r="G23" s="26"/>
      <c r="H23" s="48"/>
      <c r="I23" s="26"/>
      <c r="J23" s="48"/>
      <c r="K23" s="27"/>
    </row>
    <row r="24" spans="1:11" ht="7.5" customHeight="1" x14ac:dyDescent="0.2">
      <c r="A24" s="45"/>
      <c r="B24" s="46"/>
      <c r="C24" s="47"/>
      <c r="D24" s="48"/>
      <c r="E24" s="26"/>
      <c r="F24" s="48"/>
      <c r="G24" s="26"/>
      <c r="H24" s="48"/>
      <c r="I24" s="26"/>
      <c r="J24" s="48"/>
      <c r="K24" s="27"/>
    </row>
    <row r="25" spans="1:11" ht="18.75" customHeight="1" x14ac:dyDescent="0.2">
      <c r="A25" s="153" t="s">
        <v>15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5"/>
    </row>
    <row r="26" spans="1:11" ht="19.5" customHeight="1" x14ac:dyDescent="0.2">
      <c r="A26" s="45"/>
      <c r="B26" s="46"/>
      <c r="C26" s="47"/>
      <c r="D26" s="32" t="s">
        <v>46</v>
      </c>
      <c r="E26" s="32"/>
      <c r="F26" s="32">
        <v>2017</v>
      </c>
      <c r="G26" s="32"/>
      <c r="H26" s="32">
        <v>2018</v>
      </c>
      <c r="I26" s="32"/>
      <c r="J26" s="32">
        <v>2019</v>
      </c>
      <c r="K26" s="27"/>
    </row>
    <row r="27" spans="1:11" ht="15.75" customHeight="1" x14ac:dyDescent="0.2">
      <c r="A27" s="127" t="s">
        <v>2</v>
      </c>
      <c r="B27" s="128"/>
      <c r="C27" s="47"/>
      <c r="D27" s="33"/>
      <c r="E27" s="33"/>
      <c r="F27" s="34" t="s">
        <v>14</v>
      </c>
      <c r="G27" s="26"/>
      <c r="H27" s="34" t="s">
        <v>14</v>
      </c>
      <c r="I27" s="26"/>
      <c r="J27" s="34" t="s">
        <v>14</v>
      </c>
      <c r="K27" s="27"/>
    </row>
    <row r="28" spans="1:11" x14ac:dyDescent="0.2">
      <c r="A28" s="116" t="s">
        <v>0</v>
      </c>
      <c r="B28" s="117"/>
      <c r="C28" s="108" t="s">
        <v>16</v>
      </c>
      <c r="D28" s="100"/>
      <c r="E28" s="26"/>
      <c r="F28" s="100"/>
      <c r="G28" s="26"/>
      <c r="H28" s="100"/>
      <c r="I28" s="26"/>
      <c r="J28" s="100"/>
      <c r="K28" s="27"/>
    </row>
    <row r="29" spans="1:11" x14ac:dyDescent="0.2">
      <c r="A29" s="116" t="s">
        <v>41</v>
      </c>
      <c r="B29" s="117"/>
      <c r="C29" s="108" t="s">
        <v>17</v>
      </c>
      <c r="D29" s="100"/>
      <c r="E29" s="26"/>
      <c r="F29" s="100"/>
      <c r="G29" s="26"/>
      <c r="H29" s="100"/>
      <c r="I29" s="26"/>
      <c r="J29" s="100"/>
      <c r="K29" s="27"/>
    </row>
    <row r="30" spans="1:11" x14ac:dyDescent="0.2">
      <c r="A30" s="116" t="s">
        <v>42</v>
      </c>
      <c r="B30" s="117"/>
      <c r="C30" s="108" t="s">
        <v>18</v>
      </c>
      <c r="D30" s="100"/>
      <c r="E30" s="26"/>
      <c r="F30" s="100"/>
      <c r="G30" s="26"/>
      <c r="H30" s="100"/>
      <c r="I30" s="26"/>
      <c r="J30" s="100"/>
      <c r="K30" s="27"/>
    </row>
    <row r="31" spans="1:11" x14ac:dyDescent="0.2">
      <c r="A31" s="116" t="s">
        <v>43</v>
      </c>
      <c r="B31" s="117"/>
      <c r="C31" s="108" t="s">
        <v>19</v>
      </c>
      <c r="D31" s="100"/>
      <c r="E31" s="26"/>
      <c r="F31" s="100"/>
      <c r="G31" s="26"/>
      <c r="H31" s="100"/>
      <c r="I31" s="26"/>
      <c r="J31" s="100"/>
      <c r="K31" s="27"/>
    </row>
    <row r="32" spans="1:11" x14ac:dyDescent="0.2">
      <c r="A32" s="116" t="s">
        <v>44</v>
      </c>
      <c r="B32" s="117"/>
      <c r="C32" s="108" t="s">
        <v>20</v>
      </c>
      <c r="D32" s="100"/>
      <c r="E32" s="26"/>
      <c r="F32" s="100"/>
      <c r="G32" s="26"/>
      <c r="H32" s="100"/>
      <c r="I32" s="26"/>
      <c r="J32" s="100"/>
      <c r="K32" s="27"/>
    </row>
    <row r="33" spans="1:11" x14ac:dyDescent="0.2">
      <c r="A33" s="104"/>
      <c r="B33" s="105"/>
      <c r="C33" s="105"/>
      <c r="D33" s="49"/>
      <c r="E33" s="26"/>
      <c r="F33" s="49"/>
      <c r="G33" s="26"/>
      <c r="H33" s="49"/>
      <c r="I33" s="26"/>
      <c r="J33" s="49"/>
      <c r="K33" s="27"/>
    </row>
    <row r="34" spans="1:11" x14ac:dyDescent="0.2">
      <c r="A34" s="116" t="s">
        <v>63</v>
      </c>
      <c r="B34" s="117"/>
      <c r="C34" s="108" t="s">
        <v>24</v>
      </c>
      <c r="D34" s="50">
        <f>D28+D29+D30+D31+D32</f>
        <v>0</v>
      </c>
      <c r="E34" s="36"/>
      <c r="F34" s="50">
        <f>F28+F29+F30+F31+F32</f>
        <v>0</v>
      </c>
      <c r="G34" s="51"/>
      <c r="H34" s="50">
        <f>H28+H29+H30+H31+H32</f>
        <v>0</v>
      </c>
      <c r="I34" s="51"/>
      <c r="J34" s="50">
        <f>J28+J29+J30+J31+J32</f>
        <v>0</v>
      </c>
      <c r="K34" s="27"/>
    </row>
    <row r="35" spans="1:11" x14ac:dyDescent="0.2">
      <c r="A35" s="104"/>
      <c r="B35" s="105"/>
      <c r="C35" s="108"/>
      <c r="D35" s="26"/>
      <c r="E35" s="26"/>
      <c r="F35" s="26"/>
      <c r="G35" s="26"/>
      <c r="H35" s="26"/>
      <c r="I35" s="26"/>
      <c r="J35" s="26"/>
      <c r="K35" s="27"/>
    </row>
    <row r="36" spans="1:11" ht="15" customHeight="1" x14ac:dyDescent="0.2">
      <c r="A36" s="116" t="s">
        <v>64</v>
      </c>
      <c r="B36" s="117"/>
      <c r="C36" s="108" t="s">
        <v>25</v>
      </c>
      <c r="D36" s="52">
        <f>(D28*0)+(D29*1)+(D30*2)+(D31*3)+(D32*4)</f>
        <v>0</v>
      </c>
      <c r="E36" s="53"/>
      <c r="F36" s="52">
        <f>(F28*0)+(F29*1)+(F30*2)+(F31*3)+(F32*4)</f>
        <v>0</v>
      </c>
      <c r="G36" s="37"/>
      <c r="H36" s="52">
        <f>(H28*0)+(H29*1)+(H30*2)+(H31*3)+(H32*4)</f>
        <v>0</v>
      </c>
      <c r="I36" s="37"/>
      <c r="J36" s="52">
        <f>(J28*0)+(J29*1)+(J30*2)+(J31*3)+(J32*4)</f>
        <v>0</v>
      </c>
      <c r="K36" s="27"/>
    </row>
    <row r="37" spans="1:11" x14ac:dyDescent="0.2">
      <c r="A37" s="104"/>
      <c r="B37" s="105"/>
      <c r="C37" s="108"/>
      <c r="D37" s="26"/>
      <c r="E37" s="26"/>
      <c r="F37" s="26"/>
      <c r="G37" s="26"/>
      <c r="H37" s="26"/>
      <c r="I37" s="26"/>
      <c r="J37" s="26"/>
      <c r="K37" s="27"/>
    </row>
    <row r="38" spans="1:11" x14ac:dyDescent="0.2">
      <c r="A38" s="116" t="s">
        <v>65</v>
      </c>
      <c r="B38" s="117"/>
      <c r="C38" s="108" t="s">
        <v>26</v>
      </c>
      <c r="D38" s="54">
        <f>IFERROR(D36/D34,0)</f>
        <v>0</v>
      </c>
      <c r="E38" s="53"/>
      <c r="F38" s="54">
        <f>IFERROR(F36/F34,0)</f>
        <v>0</v>
      </c>
      <c r="G38" s="26"/>
      <c r="H38" s="54">
        <f>IFERROR(H36/H34,0)</f>
        <v>0</v>
      </c>
      <c r="I38" s="26"/>
      <c r="J38" s="54">
        <f>IFERROR(J36/J34,0)</f>
        <v>0</v>
      </c>
      <c r="K38" s="27"/>
    </row>
    <row r="39" spans="1:11" x14ac:dyDescent="0.2">
      <c r="A39" s="104"/>
      <c r="B39" s="105"/>
      <c r="C39" s="108"/>
      <c r="D39" s="51"/>
      <c r="E39" s="51"/>
      <c r="F39" s="51"/>
      <c r="G39" s="26"/>
      <c r="H39" s="51"/>
      <c r="I39" s="26"/>
      <c r="J39" s="26"/>
      <c r="K39" s="27"/>
    </row>
    <row r="40" spans="1:11" x14ac:dyDescent="0.2">
      <c r="A40" s="116" t="s">
        <v>1</v>
      </c>
      <c r="B40" s="117"/>
      <c r="C40" s="108" t="s">
        <v>27</v>
      </c>
      <c r="D40" s="100"/>
      <c r="E40" s="26"/>
      <c r="F40" s="100"/>
      <c r="G40" s="26"/>
      <c r="H40" s="100"/>
      <c r="I40" s="26"/>
      <c r="J40" s="100"/>
      <c r="K40" s="27"/>
    </row>
    <row r="41" spans="1:11" x14ac:dyDescent="0.2">
      <c r="A41" s="104"/>
      <c r="B41" s="105"/>
      <c r="C41" s="108"/>
      <c r="D41" s="26"/>
      <c r="E41" s="26"/>
      <c r="F41" s="26"/>
      <c r="G41" s="26"/>
      <c r="H41" s="26"/>
      <c r="I41" s="26"/>
      <c r="J41" s="26"/>
      <c r="K41" s="27"/>
    </row>
    <row r="42" spans="1:11" x14ac:dyDescent="0.2">
      <c r="A42" s="116" t="s">
        <v>66</v>
      </c>
      <c r="B42" s="117"/>
      <c r="C42" s="108" t="s">
        <v>28</v>
      </c>
      <c r="D42" s="55">
        <f>IFERROR((D36-D40)/D36,0)</f>
        <v>0</v>
      </c>
      <c r="E42" s="56"/>
      <c r="F42" s="55">
        <f>IFERROR((F36-F40)/F36,0)</f>
        <v>0</v>
      </c>
      <c r="G42" s="26"/>
      <c r="H42" s="55">
        <f>IFERROR((H36-H40)/H36,0)</f>
        <v>0</v>
      </c>
      <c r="I42" s="26"/>
      <c r="J42" s="55">
        <f>IFERROR((J36-J40)/J36,0)</f>
        <v>0</v>
      </c>
      <c r="K42" s="27"/>
    </row>
    <row r="43" spans="1:11" x14ac:dyDescent="0.2">
      <c r="A43" s="104"/>
      <c r="B43" s="105"/>
      <c r="C43" s="108"/>
      <c r="D43" s="57"/>
      <c r="E43" s="57"/>
      <c r="F43" s="57"/>
      <c r="G43" s="26"/>
      <c r="H43" s="57"/>
      <c r="I43" s="26"/>
      <c r="J43" s="57"/>
      <c r="K43" s="27"/>
    </row>
    <row r="44" spans="1:11" x14ac:dyDescent="0.2">
      <c r="A44" s="153" t="s">
        <v>36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5"/>
    </row>
    <row r="45" spans="1:11" x14ac:dyDescent="0.2">
      <c r="A45" s="104"/>
      <c r="B45" s="105"/>
      <c r="C45" s="105"/>
      <c r="D45" s="26"/>
      <c r="E45" s="26"/>
      <c r="F45" s="26"/>
      <c r="G45" s="26"/>
      <c r="H45" s="26"/>
      <c r="I45" s="26"/>
      <c r="J45" s="26"/>
      <c r="K45" s="27"/>
    </row>
    <row r="46" spans="1:11" x14ac:dyDescent="0.2">
      <c r="A46" s="116" t="s">
        <v>52</v>
      </c>
      <c r="B46" s="117"/>
      <c r="C46" s="58" t="s">
        <v>29</v>
      </c>
      <c r="D46" s="100"/>
      <c r="E46" s="26"/>
      <c r="F46" s="100"/>
      <c r="G46" s="26"/>
      <c r="H46" s="100"/>
      <c r="I46" s="26"/>
      <c r="J46" s="100"/>
      <c r="K46" s="27"/>
    </row>
    <row r="47" spans="1:11" x14ac:dyDescent="0.2">
      <c r="A47" s="104"/>
      <c r="B47" s="105"/>
      <c r="C47" s="105"/>
      <c r="D47" s="59"/>
      <c r="E47" s="26"/>
      <c r="F47" s="59"/>
      <c r="G47" s="26"/>
      <c r="H47" s="26"/>
      <c r="I47" s="26"/>
      <c r="J47" s="26"/>
      <c r="K47" s="27"/>
    </row>
    <row r="48" spans="1:11" x14ac:dyDescent="0.2">
      <c r="A48" s="116" t="s">
        <v>73</v>
      </c>
      <c r="B48" s="117"/>
      <c r="C48" s="108" t="s">
        <v>30</v>
      </c>
      <c r="D48" s="100"/>
      <c r="E48" s="26"/>
      <c r="F48" s="100"/>
      <c r="G48" s="26"/>
      <c r="H48" s="100"/>
      <c r="I48" s="26"/>
      <c r="J48" s="100"/>
      <c r="K48" s="27"/>
    </row>
    <row r="49" spans="1:11" x14ac:dyDescent="0.2">
      <c r="A49" s="104"/>
      <c r="B49" s="105"/>
      <c r="C49" s="108"/>
      <c r="D49" s="59"/>
      <c r="E49" s="26"/>
      <c r="F49" s="59"/>
      <c r="G49" s="26"/>
      <c r="H49" s="26"/>
      <c r="I49" s="26"/>
      <c r="J49" s="26"/>
      <c r="K49" s="27"/>
    </row>
    <row r="50" spans="1:11" x14ac:dyDescent="0.2">
      <c r="A50" s="116" t="s">
        <v>67</v>
      </c>
      <c r="B50" s="117"/>
      <c r="C50" s="108" t="s">
        <v>31</v>
      </c>
      <c r="D50" s="50">
        <f>IFERROR(D48/D46,0)</f>
        <v>0</v>
      </c>
      <c r="E50" s="26"/>
      <c r="F50" s="50">
        <f>IFERROR(F48/F46,0)</f>
        <v>0</v>
      </c>
      <c r="G50" s="26"/>
      <c r="H50" s="50">
        <f>IFERROR(H48/H46,0)</f>
        <v>0</v>
      </c>
      <c r="I50" s="26"/>
      <c r="J50" s="50">
        <f>IFERROR(J48/J46,0)</f>
        <v>0</v>
      </c>
      <c r="K50" s="27"/>
    </row>
    <row r="51" spans="1:11" x14ac:dyDescent="0.2">
      <c r="A51" s="104"/>
      <c r="B51" s="105"/>
      <c r="C51" s="105"/>
      <c r="D51" s="59"/>
      <c r="E51" s="26"/>
      <c r="F51" s="59"/>
      <c r="G51" s="26"/>
      <c r="H51" s="26"/>
      <c r="I51" s="26"/>
      <c r="J51" s="26"/>
      <c r="K51" s="27"/>
    </row>
    <row r="52" spans="1:11" x14ac:dyDescent="0.2">
      <c r="A52" s="116" t="s">
        <v>1</v>
      </c>
      <c r="B52" s="117"/>
      <c r="C52" s="108" t="s">
        <v>53</v>
      </c>
      <c r="D52" s="100"/>
      <c r="E52" s="26"/>
      <c r="F52" s="100"/>
      <c r="G52" s="26"/>
      <c r="H52" s="100"/>
      <c r="I52" s="26"/>
      <c r="J52" s="100"/>
      <c r="K52" s="27"/>
    </row>
    <row r="53" spans="1:11" x14ac:dyDescent="0.2">
      <c r="A53" s="104"/>
      <c r="B53" s="105"/>
      <c r="C53" s="108"/>
      <c r="D53" s="60"/>
      <c r="E53" s="57"/>
      <c r="F53" s="60"/>
      <c r="G53" s="26"/>
      <c r="H53" s="57"/>
      <c r="I53" s="26"/>
      <c r="J53" s="57"/>
      <c r="K53" s="27"/>
    </row>
    <row r="54" spans="1:11" x14ac:dyDescent="0.2">
      <c r="A54" s="116" t="s">
        <v>68</v>
      </c>
      <c r="B54" s="117"/>
      <c r="C54" s="108" t="s">
        <v>54</v>
      </c>
      <c r="D54" s="55">
        <f>IFERROR((D48-D52)/D48,0)</f>
        <v>0</v>
      </c>
      <c r="E54" s="61"/>
      <c r="F54" s="55">
        <f>IFERROR((F48-F52)/F48,0)</f>
        <v>0</v>
      </c>
      <c r="G54" s="62"/>
      <c r="H54" s="55">
        <f>IFERROR((H48-H52)/H48,0)</f>
        <v>0</v>
      </c>
      <c r="I54" s="62"/>
      <c r="J54" s="55">
        <f>IFERROR((J48-J52)/J48,0)</f>
        <v>0</v>
      </c>
      <c r="K54" s="27"/>
    </row>
    <row r="55" spans="1:11" ht="13.5" thickBot="1" x14ac:dyDescent="0.25">
      <c r="A55" s="63"/>
      <c r="B55" s="64"/>
      <c r="C55" s="64"/>
      <c r="D55" s="65"/>
      <c r="E55" s="65"/>
      <c r="F55" s="65"/>
      <c r="G55" s="65"/>
      <c r="H55" s="65"/>
      <c r="I55" s="65"/>
      <c r="J55" s="65"/>
      <c r="K55" s="66"/>
    </row>
    <row r="56" spans="1:11" x14ac:dyDescent="0.2">
      <c r="A56" s="111"/>
      <c r="B56" s="112"/>
      <c r="C56" s="112"/>
      <c r="D56" s="74"/>
      <c r="E56" s="74"/>
      <c r="F56" s="74"/>
      <c r="G56" s="74"/>
      <c r="H56" s="74"/>
      <c r="I56" s="74"/>
      <c r="J56" s="74"/>
      <c r="K56" s="75"/>
    </row>
    <row r="57" spans="1:11" x14ac:dyDescent="0.2">
      <c r="A57" s="30"/>
      <c r="B57" s="31"/>
      <c r="C57" s="31"/>
      <c r="D57" s="26"/>
      <c r="E57" s="26"/>
      <c r="F57" s="26"/>
      <c r="G57" s="26"/>
      <c r="H57" s="26"/>
      <c r="I57" s="26"/>
      <c r="J57" s="26"/>
      <c r="K57" s="27"/>
    </row>
    <row r="58" spans="1:11" x14ac:dyDescent="0.2">
      <c r="A58" s="30"/>
      <c r="B58" s="31"/>
      <c r="C58" s="31"/>
      <c r="D58" s="26"/>
      <c r="E58" s="26"/>
      <c r="F58" s="26"/>
      <c r="G58" s="26"/>
      <c r="H58" s="26"/>
      <c r="I58" s="26"/>
      <c r="J58" s="26"/>
      <c r="K58" s="27"/>
    </row>
    <row r="59" spans="1:11" ht="12" customHeight="1" x14ac:dyDescent="0.2">
      <c r="A59" s="30"/>
      <c r="B59" s="31"/>
      <c r="C59" s="31"/>
      <c r="D59" s="26"/>
      <c r="E59" s="26"/>
      <c r="F59" s="26"/>
      <c r="G59" s="26"/>
      <c r="H59" s="26"/>
      <c r="I59" s="26"/>
      <c r="J59" s="26"/>
      <c r="K59" s="27"/>
    </row>
    <row r="60" spans="1:11" ht="15.75" customHeight="1" thickBot="1" x14ac:dyDescent="0.25">
      <c r="A60" s="63"/>
      <c r="B60" s="64"/>
      <c r="C60" s="64"/>
      <c r="D60" s="65"/>
      <c r="E60" s="65"/>
      <c r="F60" s="65"/>
      <c r="G60" s="65"/>
      <c r="H60" s="65"/>
      <c r="I60" s="65"/>
      <c r="J60" s="65"/>
      <c r="K60" s="66"/>
    </row>
    <row r="61" spans="1:11" s="2" customFormat="1" ht="15.75" customHeight="1" x14ac:dyDescent="0.2">
      <c r="A61" s="129" t="s">
        <v>35</v>
      </c>
      <c r="B61" s="130"/>
      <c r="C61" s="130"/>
      <c r="D61" s="130"/>
      <c r="E61" s="130"/>
      <c r="F61" s="130"/>
      <c r="G61" s="130"/>
      <c r="H61" s="130"/>
      <c r="I61" s="74"/>
      <c r="J61" s="74"/>
      <c r="K61" s="75"/>
    </row>
    <row r="62" spans="1:11" s="2" customFormat="1" ht="15.75" customHeight="1" thickBot="1" x14ac:dyDescent="0.25">
      <c r="A62" s="30"/>
      <c r="B62" s="31"/>
      <c r="C62" s="31"/>
      <c r="D62" s="32" t="s">
        <v>46</v>
      </c>
      <c r="E62" s="32"/>
      <c r="F62" s="32">
        <v>2017</v>
      </c>
      <c r="G62" s="32"/>
      <c r="H62" s="32">
        <v>2018</v>
      </c>
      <c r="I62" s="32"/>
      <c r="J62" s="32">
        <v>2019</v>
      </c>
      <c r="K62" s="27"/>
    </row>
    <row r="63" spans="1:11" s="2" customFormat="1" ht="15" customHeight="1" thickBot="1" x14ac:dyDescent="0.25">
      <c r="A63" s="67" t="s">
        <v>57</v>
      </c>
      <c r="B63" s="68"/>
      <c r="C63" s="31"/>
      <c r="D63" s="103"/>
      <c r="E63" s="26"/>
      <c r="F63" s="103"/>
      <c r="G63" s="69"/>
      <c r="H63" s="103"/>
      <c r="I63" s="31"/>
      <c r="J63" s="103"/>
      <c r="K63" s="27"/>
    </row>
    <row r="64" spans="1:11" s="2" customFormat="1" ht="15" customHeight="1" thickBot="1" x14ac:dyDescent="0.25">
      <c r="A64" s="67"/>
      <c r="B64" s="68"/>
      <c r="C64" s="31"/>
      <c r="D64" s="26"/>
      <c r="E64" s="26"/>
      <c r="F64" s="69"/>
      <c r="G64" s="26"/>
      <c r="H64" s="69"/>
      <c r="I64" s="26"/>
      <c r="J64" s="26"/>
      <c r="K64" s="27"/>
    </row>
    <row r="65" spans="1:11" s="2" customFormat="1" ht="15" customHeight="1" thickBot="1" x14ac:dyDescent="0.25">
      <c r="A65" s="151" t="s">
        <v>71</v>
      </c>
      <c r="B65" s="152"/>
      <c r="C65" s="152"/>
      <c r="D65" s="152"/>
      <c r="E65" s="26"/>
      <c r="F65" s="103"/>
      <c r="G65" s="69"/>
      <c r="H65" s="26"/>
      <c r="I65" s="31"/>
      <c r="J65" s="31"/>
      <c r="K65" s="27"/>
    </row>
    <row r="66" spans="1:11" s="2" customFormat="1" ht="18" customHeight="1" x14ac:dyDescent="0.2">
      <c r="A66" s="125" t="s">
        <v>47</v>
      </c>
      <c r="B66" s="126"/>
      <c r="C66" s="126"/>
      <c r="D66" s="106"/>
      <c r="E66" s="26"/>
      <c r="F66" s="69"/>
      <c r="G66" s="26"/>
      <c r="H66" s="69"/>
      <c r="I66" s="26"/>
      <c r="J66" s="26"/>
      <c r="K66" s="27"/>
    </row>
    <row r="67" spans="1:11" s="2" customFormat="1" ht="7.5" customHeight="1" x14ac:dyDescent="0.2">
      <c r="A67" s="30"/>
      <c r="B67" s="31"/>
      <c r="C67" s="31"/>
      <c r="D67" s="26"/>
      <c r="E67" s="26"/>
      <c r="F67" s="26"/>
      <c r="G67" s="26"/>
      <c r="H67" s="26"/>
      <c r="I67" s="26"/>
      <c r="J67" s="26"/>
      <c r="K67" s="27"/>
    </row>
    <row r="68" spans="1:11" s="2" customFormat="1" ht="15" customHeight="1" x14ac:dyDescent="0.2">
      <c r="A68" s="109" t="s">
        <v>4</v>
      </c>
      <c r="B68" s="110"/>
      <c r="C68" s="31"/>
      <c r="D68" s="26"/>
      <c r="E68" s="26"/>
      <c r="F68" s="26"/>
      <c r="G68" s="26"/>
      <c r="H68" s="26"/>
      <c r="I68" s="26"/>
      <c r="J68" s="26"/>
      <c r="K68" s="27"/>
    </row>
    <row r="69" spans="1:11" s="2" customFormat="1" ht="15.75" customHeight="1" x14ac:dyDescent="0.2">
      <c r="A69" s="134" t="s">
        <v>69</v>
      </c>
      <c r="B69" s="135"/>
      <c r="C69" s="135"/>
      <c r="D69" s="135"/>
      <c r="E69" s="135"/>
      <c r="F69" s="135"/>
      <c r="G69" s="135"/>
      <c r="H69" s="135"/>
      <c r="I69" s="135"/>
      <c r="J69" s="135"/>
      <c r="K69" s="27"/>
    </row>
    <row r="70" spans="1:11" s="2" customFormat="1" ht="15.75" customHeight="1" x14ac:dyDescent="0.2">
      <c r="A70" s="134"/>
      <c r="B70" s="135"/>
      <c r="C70" s="135"/>
      <c r="D70" s="135"/>
      <c r="E70" s="135"/>
      <c r="F70" s="135"/>
      <c r="G70" s="135"/>
      <c r="H70" s="135"/>
      <c r="I70" s="135"/>
      <c r="J70" s="135"/>
      <c r="K70" s="27"/>
    </row>
    <row r="71" spans="1:11" s="2" customFormat="1" ht="24" customHeight="1" x14ac:dyDescent="0.2">
      <c r="A71" s="134"/>
      <c r="B71" s="135"/>
      <c r="C71" s="135"/>
      <c r="D71" s="135"/>
      <c r="E71" s="135"/>
      <c r="F71" s="135"/>
      <c r="G71" s="135"/>
      <c r="H71" s="135"/>
      <c r="I71" s="135"/>
      <c r="J71" s="135"/>
      <c r="K71" s="27"/>
    </row>
    <row r="72" spans="1:11" s="2" customFormat="1" x14ac:dyDescent="0.2">
      <c r="A72" s="134"/>
      <c r="B72" s="135"/>
      <c r="C72" s="135"/>
      <c r="D72" s="135"/>
      <c r="E72" s="135"/>
      <c r="F72" s="135"/>
      <c r="G72" s="135"/>
      <c r="H72" s="135"/>
      <c r="I72" s="135"/>
      <c r="J72" s="135"/>
      <c r="K72" s="27"/>
    </row>
    <row r="73" spans="1:11" s="2" customFormat="1" ht="14.25" customHeight="1" thickBot="1" x14ac:dyDescent="0.25">
      <c r="A73" s="134"/>
      <c r="B73" s="135"/>
      <c r="C73" s="135"/>
      <c r="D73" s="135"/>
      <c r="E73" s="135"/>
      <c r="F73" s="135"/>
      <c r="G73" s="135"/>
      <c r="H73" s="135"/>
      <c r="I73" s="135"/>
      <c r="J73" s="135"/>
      <c r="K73" s="27"/>
    </row>
    <row r="74" spans="1:11" s="2" customFormat="1" x14ac:dyDescent="0.2">
      <c r="A74" s="70" t="s">
        <v>39</v>
      </c>
      <c r="B74" s="71"/>
      <c r="C74" s="72"/>
      <c r="D74" s="73"/>
      <c r="E74" s="74"/>
      <c r="F74" s="74"/>
      <c r="G74" s="74"/>
      <c r="H74" s="74"/>
      <c r="I74" s="74"/>
      <c r="J74" s="74"/>
      <c r="K74" s="75"/>
    </row>
    <row r="75" spans="1:11" s="2" customFormat="1" ht="13.5" thickBot="1" x14ac:dyDescent="0.25">
      <c r="A75" s="76" t="s">
        <v>38</v>
      </c>
      <c r="B75" s="77"/>
      <c r="C75" s="78"/>
      <c r="D75" s="79"/>
      <c r="E75" s="26"/>
      <c r="F75" s="26"/>
      <c r="G75" s="26"/>
      <c r="H75" s="26"/>
      <c r="I75" s="26"/>
      <c r="J75" s="26"/>
      <c r="K75" s="27"/>
    </row>
    <row r="76" spans="1:11" s="2" customFormat="1" ht="13.5" thickBot="1" x14ac:dyDescent="0.25">
      <c r="A76" s="28" t="s">
        <v>12</v>
      </c>
      <c r="B76" s="29"/>
      <c r="C76" s="105"/>
      <c r="D76" s="26"/>
      <c r="E76" s="26"/>
      <c r="F76" s="26"/>
      <c r="G76" s="26"/>
      <c r="H76" s="26"/>
      <c r="I76" s="26"/>
      <c r="J76" s="26"/>
      <c r="K76" s="27"/>
    </row>
    <row r="77" spans="1:11" s="2" customFormat="1" ht="13.5" thickBot="1" x14ac:dyDescent="0.25">
      <c r="A77" s="136" t="s">
        <v>10</v>
      </c>
      <c r="B77" s="137"/>
      <c r="C77" s="137"/>
      <c r="D77" s="137"/>
      <c r="E77" s="137"/>
      <c r="F77" s="137"/>
      <c r="G77" s="137"/>
      <c r="H77" s="137"/>
      <c r="I77" s="137"/>
      <c r="J77" s="138"/>
      <c r="K77" s="27"/>
    </row>
    <row r="78" spans="1:11" s="2" customFormat="1" x14ac:dyDescent="0.2">
      <c r="A78" s="148" t="s">
        <v>21</v>
      </c>
      <c r="B78" s="149"/>
      <c r="C78" s="149"/>
      <c r="D78" s="149"/>
      <c r="E78" s="149"/>
      <c r="F78" s="149"/>
      <c r="G78" s="149"/>
      <c r="H78" s="149"/>
      <c r="I78" s="149"/>
      <c r="J78" s="150"/>
      <c r="K78" s="27"/>
    </row>
    <row r="79" spans="1:11" s="2" customFormat="1" x14ac:dyDescent="0.2">
      <c r="A79" s="139"/>
      <c r="B79" s="140"/>
      <c r="C79" s="140"/>
      <c r="D79" s="140"/>
      <c r="E79" s="140"/>
      <c r="F79" s="140"/>
      <c r="G79" s="140"/>
      <c r="H79" s="140"/>
      <c r="I79" s="140"/>
      <c r="J79" s="141"/>
      <c r="K79" s="27"/>
    </row>
    <row r="80" spans="1:11" s="2" customFormat="1" x14ac:dyDescent="0.2">
      <c r="A80" s="139" t="s">
        <v>70</v>
      </c>
      <c r="B80" s="140"/>
      <c r="C80" s="140"/>
      <c r="D80" s="140"/>
      <c r="E80" s="140"/>
      <c r="F80" s="140"/>
      <c r="G80" s="140"/>
      <c r="H80" s="140"/>
      <c r="I80" s="140"/>
      <c r="J80" s="141"/>
      <c r="K80" s="27"/>
    </row>
    <row r="81" spans="1:11" s="2" customFormat="1" x14ac:dyDescent="0.2">
      <c r="A81" s="139"/>
      <c r="B81" s="140"/>
      <c r="C81" s="140"/>
      <c r="D81" s="140"/>
      <c r="E81" s="140"/>
      <c r="F81" s="140"/>
      <c r="G81" s="140"/>
      <c r="H81" s="140"/>
      <c r="I81" s="140"/>
      <c r="J81" s="141"/>
      <c r="K81" s="27"/>
    </row>
    <row r="82" spans="1:11" s="2" customFormat="1" x14ac:dyDescent="0.2">
      <c r="A82" s="139" t="s">
        <v>23</v>
      </c>
      <c r="B82" s="140"/>
      <c r="C82" s="140"/>
      <c r="D82" s="140"/>
      <c r="E82" s="140"/>
      <c r="F82" s="140"/>
      <c r="G82" s="140"/>
      <c r="H82" s="140"/>
      <c r="I82" s="140"/>
      <c r="J82" s="141"/>
      <c r="K82" s="27"/>
    </row>
    <row r="83" spans="1:11" s="2" customFormat="1" ht="13.5" thickBot="1" x14ac:dyDescent="0.25">
      <c r="A83" s="142"/>
      <c r="B83" s="143"/>
      <c r="C83" s="143"/>
      <c r="D83" s="143"/>
      <c r="E83" s="143"/>
      <c r="F83" s="143"/>
      <c r="G83" s="143"/>
      <c r="H83" s="143"/>
      <c r="I83" s="143"/>
      <c r="J83" s="144"/>
      <c r="K83" s="27"/>
    </row>
    <row r="84" spans="1:11" s="2" customFormat="1" ht="8.25" customHeight="1" thickBot="1" x14ac:dyDescent="0.25">
      <c r="A84" s="80"/>
      <c r="B84" s="81"/>
      <c r="C84" s="105"/>
      <c r="D84" s="82"/>
      <c r="E84" s="82"/>
      <c r="F84" s="82"/>
      <c r="G84" s="82"/>
      <c r="H84" s="82"/>
      <c r="I84" s="82"/>
      <c r="J84" s="82"/>
      <c r="K84" s="27"/>
    </row>
    <row r="85" spans="1:11" s="2" customFormat="1" ht="13.5" thickBot="1" x14ac:dyDescent="0.25">
      <c r="A85" s="145" t="s">
        <v>11</v>
      </c>
      <c r="B85" s="146"/>
      <c r="C85" s="146"/>
      <c r="D85" s="146"/>
      <c r="E85" s="146"/>
      <c r="F85" s="146"/>
      <c r="G85" s="146"/>
      <c r="H85" s="146"/>
      <c r="I85" s="146"/>
      <c r="J85" s="147"/>
      <c r="K85" s="27"/>
    </row>
    <row r="86" spans="1:11" s="2" customFormat="1" x14ac:dyDescent="0.2">
      <c r="A86" s="148" t="s">
        <v>21</v>
      </c>
      <c r="B86" s="149"/>
      <c r="C86" s="149"/>
      <c r="D86" s="149"/>
      <c r="E86" s="149"/>
      <c r="F86" s="149"/>
      <c r="G86" s="149"/>
      <c r="H86" s="149"/>
      <c r="I86" s="149"/>
      <c r="J86" s="150"/>
      <c r="K86" s="27"/>
    </row>
    <row r="87" spans="1:11" s="2" customFormat="1" x14ac:dyDescent="0.2">
      <c r="A87" s="139"/>
      <c r="B87" s="140"/>
      <c r="C87" s="140"/>
      <c r="D87" s="140"/>
      <c r="E87" s="140"/>
      <c r="F87" s="140"/>
      <c r="G87" s="140"/>
      <c r="H87" s="140"/>
      <c r="I87" s="140"/>
      <c r="J87" s="141"/>
      <c r="K87" s="27"/>
    </row>
    <row r="88" spans="1:11" s="2" customFormat="1" x14ac:dyDescent="0.2">
      <c r="A88" s="139" t="s">
        <v>22</v>
      </c>
      <c r="B88" s="140"/>
      <c r="C88" s="140"/>
      <c r="D88" s="140"/>
      <c r="E88" s="140"/>
      <c r="F88" s="140"/>
      <c r="G88" s="140"/>
      <c r="H88" s="140"/>
      <c r="I88" s="140"/>
      <c r="J88" s="141"/>
      <c r="K88" s="27"/>
    </row>
    <row r="89" spans="1:11" s="2" customFormat="1" x14ac:dyDescent="0.2">
      <c r="A89" s="139"/>
      <c r="B89" s="140"/>
      <c r="C89" s="140"/>
      <c r="D89" s="140"/>
      <c r="E89" s="140"/>
      <c r="F89" s="140"/>
      <c r="G89" s="140"/>
      <c r="H89" s="140"/>
      <c r="I89" s="140"/>
      <c r="J89" s="141"/>
      <c r="K89" s="27"/>
    </row>
    <row r="90" spans="1:11" s="2" customFormat="1" x14ac:dyDescent="0.2">
      <c r="A90" s="139" t="s">
        <v>23</v>
      </c>
      <c r="B90" s="140"/>
      <c r="C90" s="140"/>
      <c r="D90" s="140"/>
      <c r="E90" s="140"/>
      <c r="F90" s="140"/>
      <c r="G90" s="140"/>
      <c r="H90" s="140"/>
      <c r="I90" s="140"/>
      <c r="J90" s="141"/>
      <c r="K90" s="27"/>
    </row>
    <row r="91" spans="1:11" s="84" customFormat="1" ht="13.5" thickBot="1" x14ac:dyDescent="0.25">
      <c r="A91" s="142"/>
      <c r="B91" s="143"/>
      <c r="C91" s="143"/>
      <c r="D91" s="143"/>
      <c r="E91" s="143"/>
      <c r="F91" s="143"/>
      <c r="G91" s="143"/>
      <c r="H91" s="143"/>
      <c r="I91" s="143"/>
      <c r="J91" s="144"/>
      <c r="K91" s="83"/>
    </row>
    <row r="92" spans="1:11" s="2" customFormat="1" ht="8.25" customHeight="1" thickBot="1" x14ac:dyDescent="0.25">
      <c r="A92" s="80"/>
      <c r="B92" s="81"/>
      <c r="C92" s="105"/>
      <c r="D92" s="82"/>
      <c r="E92" s="82"/>
      <c r="F92" s="82"/>
      <c r="G92" s="82"/>
      <c r="H92" s="82"/>
      <c r="I92" s="82"/>
      <c r="J92" s="82"/>
      <c r="K92" s="27"/>
    </row>
    <row r="93" spans="1:11" s="2" customFormat="1" ht="13.5" thickBot="1" x14ac:dyDescent="0.25">
      <c r="A93" s="145" t="s">
        <v>48</v>
      </c>
      <c r="B93" s="146"/>
      <c r="C93" s="146"/>
      <c r="D93" s="146"/>
      <c r="E93" s="146"/>
      <c r="F93" s="146"/>
      <c r="G93" s="146"/>
      <c r="H93" s="146"/>
      <c r="I93" s="146"/>
      <c r="J93" s="147"/>
      <c r="K93" s="27"/>
    </row>
    <row r="94" spans="1:11" s="2" customFormat="1" x14ac:dyDescent="0.2">
      <c r="A94" s="148" t="s">
        <v>21</v>
      </c>
      <c r="B94" s="149"/>
      <c r="C94" s="149"/>
      <c r="D94" s="149"/>
      <c r="E94" s="149"/>
      <c r="F94" s="149"/>
      <c r="G94" s="149"/>
      <c r="H94" s="149"/>
      <c r="I94" s="149"/>
      <c r="J94" s="150"/>
      <c r="K94" s="27"/>
    </row>
    <row r="95" spans="1:11" s="2" customFormat="1" x14ac:dyDescent="0.2">
      <c r="A95" s="139"/>
      <c r="B95" s="140"/>
      <c r="C95" s="140"/>
      <c r="D95" s="140"/>
      <c r="E95" s="140"/>
      <c r="F95" s="140"/>
      <c r="G95" s="140"/>
      <c r="H95" s="140"/>
      <c r="I95" s="140"/>
      <c r="J95" s="141"/>
      <c r="K95" s="27"/>
    </row>
    <row r="96" spans="1:11" s="2" customFormat="1" x14ac:dyDescent="0.2">
      <c r="A96" s="139" t="s">
        <v>22</v>
      </c>
      <c r="B96" s="140"/>
      <c r="C96" s="140"/>
      <c r="D96" s="140"/>
      <c r="E96" s="140"/>
      <c r="F96" s="140"/>
      <c r="G96" s="140"/>
      <c r="H96" s="140"/>
      <c r="I96" s="140"/>
      <c r="J96" s="141"/>
      <c r="K96" s="27"/>
    </row>
    <row r="97" spans="1:11" s="2" customFormat="1" x14ac:dyDescent="0.2">
      <c r="A97" s="139"/>
      <c r="B97" s="140"/>
      <c r="C97" s="140"/>
      <c r="D97" s="140"/>
      <c r="E97" s="140"/>
      <c r="F97" s="140"/>
      <c r="G97" s="140"/>
      <c r="H97" s="140"/>
      <c r="I97" s="140"/>
      <c r="J97" s="141"/>
      <c r="K97" s="27"/>
    </row>
    <row r="98" spans="1:11" s="2" customFormat="1" x14ac:dyDescent="0.2">
      <c r="A98" s="139" t="s">
        <v>23</v>
      </c>
      <c r="B98" s="140"/>
      <c r="C98" s="140"/>
      <c r="D98" s="140"/>
      <c r="E98" s="140"/>
      <c r="F98" s="140"/>
      <c r="G98" s="140"/>
      <c r="H98" s="140"/>
      <c r="I98" s="140"/>
      <c r="J98" s="141"/>
      <c r="K98" s="27"/>
    </row>
    <row r="99" spans="1:11" s="2" customFormat="1" ht="13.5" thickBot="1" x14ac:dyDescent="0.25">
      <c r="A99" s="142"/>
      <c r="B99" s="143"/>
      <c r="C99" s="143"/>
      <c r="D99" s="143"/>
      <c r="E99" s="143"/>
      <c r="F99" s="143"/>
      <c r="G99" s="143"/>
      <c r="H99" s="143"/>
      <c r="I99" s="143"/>
      <c r="J99" s="144"/>
      <c r="K99" s="27"/>
    </row>
    <row r="100" spans="1:11" s="2" customFormat="1" ht="8.25" customHeight="1" thickBot="1" x14ac:dyDescent="0.25">
      <c r="A100" s="85"/>
      <c r="B100" s="86"/>
      <c r="C100" s="86"/>
      <c r="D100" s="86"/>
      <c r="E100" s="86"/>
      <c r="F100" s="86"/>
      <c r="G100" s="86"/>
      <c r="H100" s="86"/>
      <c r="I100" s="86"/>
      <c r="J100" s="86"/>
      <c r="K100" s="27"/>
    </row>
    <row r="101" spans="1:11" s="2" customFormat="1" x14ac:dyDescent="0.2">
      <c r="A101" s="87" t="s">
        <v>51</v>
      </c>
      <c r="B101" s="71"/>
      <c r="C101" s="88"/>
      <c r="D101" s="89"/>
      <c r="E101" s="89"/>
      <c r="F101" s="89"/>
      <c r="G101" s="89"/>
      <c r="H101" s="73"/>
      <c r="I101" s="74"/>
      <c r="J101" s="74"/>
      <c r="K101" s="75"/>
    </row>
    <row r="102" spans="1:11" s="2" customFormat="1" ht="13.5" thickBot="1" x14ac:dyDescent="0.25">
      <c r="A102" s="76" t="s">
        <v>38</v>
      </c>
      <c r="B102" s="77"/>
      <c r="C102" s="90"/>
      <c r="D102" s="91"/>
      <c r="E102" s="91"/>
      <c r="F102" s="91"/>
      <c r="G102" s="91"/>
      <c r="H102" s="79"/>
      <c r="I102" s="26"/>
      <c r="J102" s="26"/>
      <c r="K102" s="27"/>
    </row>
    <row r="103" spans="1:11" s="2" customFormat="1" ht="13.5" thickBot="1" x14ac:dyDescent="0.25">
      <c r="A103" s="28" t="s">
        <v>12</v>
      </c>
      <c r="B103" s="29"/>
      <c r="C103" s="105"/>
      <c r="D103" s="26"/>
      <c r="E103" s="26"/>
      <c r="F103" s="26"/>
      <c r="G103" s="26"/>
      <c r="H103" s="26"/>
      <c r="I103" s="26"/>
      <c r="J103" s="26"/>
      <c r="K103" s="27"/>
    </row>
    <row r="104" spans="1:11" s="2" customFormat="1" ht="13.5" thickBot="1" x14ac:dyDescent="0.25">
      <c r="A104" s="136" t="s">
        <v>10</v>
      </c>
      <c r="B104" s="137"/>
      <c r="C104" s="137"/>
      <c r="D104" s="137"/>
      <c r="E104" s="137"/>
      <c r="F104" s="137"/>
      <c r="G104" s="137"/>
      <c r="H104" s="137"/>
      <c r="I104" s="137"/>
      <c r="J104" s="138"/>
      <c r="K104" s="27"/>
    </row>
    <row r="105" spans="1:11" s="2" customFormat="1" ht="46.5" customHeight="1" thickBot="1" x14ac:dyDescent="0.25">
      <c r="A105" s="131" t="s">
        <v>37</v>
      </c>
      <c r="B105" s="132"/>
      <c r="C105" s="132"/>
      <c r="D105" s="132"/>
      <c r="E105" s="132"/>
      <c r="F105" s="132"/>
      <c r="G105" s="132"/>
      <c r="H105" s="132"/>
      <c r="I105" s="132"/>
      <c r="J105" s="133"/>
      <c r="K105" s="92"/>
    </row>
    <row r="106" spans="1:11" s="2" customFormat="1" ht="8.25" customHeight="1" thickBot="1" x14ac:dyDescent="0.25">
      <c r="A106" s="85"/>
      <c r="B106" s="86"/>
      <c r="C106" s="26"/>
      <c r="D106" s="82"/>
      <c r="E106" s="82"/>
      <c r="F106" s="82"/>
      <c r="G106" s="82"/>
      <c r="H106" s="82"/>
      <c r="I106" s="82"/>
      <c r="J106" s="82"/>
      <c r="K106" s="27"/>
    </row>
    <row r="107" spans="1:11" s="2" customFormat="1" ht="13.5" thickBot="1" x14ac:dyDescent="0.25">
      <c r="A107" s="136" t="s">
        <v>11</v>
      </c>
      <c r="B107" s="137"/>
      <c r="C107" s="137"/>
      <c r="D107" s="137"/>
      <c r="E107" s="137"/>
      <c r="F107" s="137"/>
      <c r="G107" s="137"/>
      <c r="H107" s="137"/>
      <c r="I107" s="137"/>
      <c r="J107" s="138"/>
      <c r="K107" s="27"/>
    </row>
    <row r="108" spans="1:11" s="2" customFormat="1" ht="46.5" customHeight="1" thickBot="1" x14ac:dyDescent="0.25">
      <c r="A108" s="131" t="s">
        <v>37</v>
      </c>
      <c r="B108" s="132"/>
      <c r="C108" s="132"/>
      <c r="D108" s="132"/>
      <c r="E108" s="132"/>
      <c r="F108" s="132"/>
      <c r="G108" s="132"/>
      <c r="H108" s="132"/>
      <c r="I108" s="132"/>
      <c r="J108" s="133"/>
      <c r="K108" s="27"/>
    </row>
    <row r="109" spans="1:11" s="2" customFormat="1" ht="8.25" customHeight="1" thickBot="1" x14ac:dyDescent="0.25">
      <c r="A109" s="85"/>
      <c r="B109" s="86"/>
      <c r="C109" s="26"/>
      <c r="D109" s="82"/>
      <c r="E109" s="82"/>
      <c r="F109" s="82"/>
      <c r="G109" s="82"/>
      <c r="H109" s="82"/>
      <c r="I109" s="82"/>
      <c r="J109" s="82"/>
      <c r="K109" s="27"/>
    </row>
    <row r="110" spans="1:11" s="2" customFormat="1" ht="13.5" thickBot="1" x14ac:dyDescent="0.25">
      <c r="A110" s="136" t="s">
        <v>48</v>
      </c>
      <c r="B110" s="137"/>
      <c r="C110" s="137"/>
      <c r="D110" s="137"/>
      <c r="E110" s="137"/>
      <c r="F110" s="137"/>
      <c r="G110" s="137"/>
      <c r="H110" s="137"/>
      <c r="I110" s="137"/>
      <c r="J110" s="138"/>
      <c r="K110" s="27"/>
    </row>
    <row r="111" spans="1:11" s="2" customFormat="1" ht="46.5" customHeight="1" thickBot="1" x14ac:dyDescent="0.25">
      <c r="A111" s="131" t="s">
        <v>37</v>
      </c>
      <c r="B111" s="132"/>
      <c r="C111" s="132"/>
      <c r="D111" s="132"/>
      <c r="E111" s="132"/>
      <c r="F111" s="132"/>
      <c r="G111" s="132"/>
      <c r="H111" s="132"/>
      <c r="I111" s="132"/>
      <c r="J111" s="133"/>
      <c r="K111" s="27"/>
    </row>
    <row r="112" spans="1:11" s="2" customFormat="1" ht="8.25" customHeight="1" thickBot="1" x14ac:dyDescent="0.25">
      <c r="A112" s="93"/>
      <c r="B112" s="94"/>
      <c r="C112" s="65"/>
      <c r="D112" s="65"/>
      <c r="E112" s="65"/>
      <c r="F112" s="65"/>
      <c r="G112" s="65"/>
      <c r="H112" s="95"/>
      <c r="I112" s="65"/>
      <c r="J112" s="65"/>
      <c r="K112" s="66"/>
    </row>
    <row r="113" spans="1:11" s="2" customFormat="1" x14ac:dyDescent="0.2">
      <c r="A113" s="1"/>
      <c r="B113" s="1"/>
      <c r="C113" s="1"/>
      <c r="D113" s="96"/>
      <c r="E113" s="96"/>
      <c r="F113" s="96"/>
      <c r="G113" s="96"/>
      <c r="H113" s="96"/>
      <c r="I113" s="96"/>
      <c r="J113" s="96"/>
      <c r="K113" s="1"/>
    </row>
    <row r="114" spans="1:11" s="2" customFormat="1" x14ac:dyDescent="0.2">
      <c r="D114" s="97"/>
      <c r="E114" s="97"/>
      <c r="F114" s="97"/>
      <c r="G114" s="97"/>
      <c r="H114" s="97"/>
      <c r="I114" s="97"/>
      <c r="J114" s="97"/>
    </row>
  </sheetData>
  <sheetProtection sheet="1" objects="1" scenarios="1" selectLockedCells="1"/>
  <mergeCells count="50">
    <mergeCell ref="A90:J91"/>
    <mergeCell ref="A94:J95"/>
    <mergeCell ref="A96:J97"/>
    <mergeCell ref="A65:D65"/>
    <mergeCell ref="A25:K25"/>
    <mergeCell ref="A44:K44"/>
    <mergeCell ref="A46:B46"/>
    <mergeCell ref="A48:B48"/>
    <mergeCell ref="A50:B50"/>
    <mergeCell ref="A52:B52"/>
    <mergeCell ref="A54:B54"/>
    <mergeCell ref="A42:B42"/>
    <mergeCell ref="A40:B40"/>
    <mergeCell ref="A38:B38"/>
    <mergeCell ref="A36:B36"/>
    <mergeCell ref="A34:B34"/>
    <mergeCell ref="A111:J111"/>
    <mergeCell ref="A69:J73"/>
    <mergeCell ref="A104:J104"/>
    <mergeCell ref="A107:J107"/>
    <mergeCell ref="A110:J110"/>
    <mergeCell ref="A108:J108"/>
    <mergeCell ref="A98:J99"/>
    <mergeCell ref="A105:J105"/>
    <mergeCell ref="A77:J77"/>
    <mergeCell ref="A85:J85"/>
    <mergeCell ref="A93:J93"/>
    <mergeCell ref="A78:J79"/>
    <mergeCell ref="A80:J81"/>
    <mergeCell ref="A82:J83"/>
    <mergeCell ref="A86:J87"/>
    <mergeCell ref="A88:J89"/>
    <mergeCell ref="A66:C66"/>
    <mergeCell ref="A14:B14"/>
    <mergeCell ref="A15:B15"/>
    <mergeCell ref="A16:B16"/>
    <mergeCell ref="A17:B17"/>
    <mergeCell ref="A18:B18"/>
    <mergeCell ref="A28:B28"/>
    <mergeCell ref="A29:B29"/>
    <mergeCell ref="A30:B30"/>
    <mergeCell ref="A31:B31"/>
    <mergeCell ref="A32:B32"/>
    <mergeCell ref="A27:B27"/>
    <mergeCell ref="A61:H61"/>
    <mergeCell ref="A1:K1"/>
    <mergeCell ref="A19:B19"/>
    <mergeCell ref="B3:D3"/>
    <mergeCell ref="B4:D4"/>
    <mergeCell ref="H3:K3"/>
  </mergeCells>
  <dataValidations count="2">
    <dataValidation type="whole" allowBlank="1" showInputMessage="1" showErrorMessage="1" sqref="D14:D15 F14:F15 H14:H15 J14:J15 J17 H17 F17 D17 J52 H52 F52 D52 D28:D32 F28:F32 H28:H32 J28:J32 D40 F40 H40 J40 D46 F46 H46 J46 D48 F48 H48 J48">
      <formula1>0</formula1>
      <formula2>9999</formula2>
    </dataValidation>
    <dataValidation type="decimal" allowBlank="1" showInputMessage="1" showErrorMessage="1" sqref="J19 F19 H19 D19">
      <formula1>0</formula1>
      <formula2>100</formula2>
    </dataValidation>
  </dataValidations>
  <hyperlinks>
    <hyperlink ref="A65:D65" r:id="rId1" display="Has the farmer read the '2016 Sheep Ireland Guide'"/>
  </hyperlinks>
  <pageMargins left="0.31496062992125984" right="0.31496062992125984" top="0.15748031496062992" bottom="0.15748031496062992" header="0.31496062992125984" footer="0.31496062992125984"/>
  <pageSetup paperSize="9" scale="105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Sheet3!$AP$1:$AP$2</xm:f>
          </x14:formula1>
          <xm:sqref>E10 I10 F63 F65 D63 H63 J63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P1:AP2"/>
  <sheetViews>
    <sheetView workbookViewId="0"/>
  </sheetViews>
  <sheetFormatPr defaultRowHeight="15" x14ac:dyDescent="0.25"/>
  <sheetData>
    <row r="1" spans="42:42" x14ac:dyDescent="0.25">
      <c r="AP1" t="s">
        <v>3</v>
      </c>
    </row>
    <row r="2" spans="42:42" x14ac:dyDescent="0.25">
      <c r="AP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KT Breeding plan</vt:lpstr>
      <vt:lpstr>Sheet3</vt:lpstr>
      <vt:lpstr>'KT Breeding plan'!Print_Area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 McDermott</dc:creator>
  <cp:lastModifiedBy>Eamon Wall</cp:lastModifiedBy>
  <cp:lastPrinted>2017-03-10T14:40:20Z</cp:lastPrinted>
  <dcterms:created xsi:type="dcterms:W3CDTF">2015-09-14T13:01:39Z</dcterms:created>
  <dcterms:modified xsi:type="dcterms:W3CDTF">2017-05-08T13:12:27Z</dcterms:modified>
</cp:coreProperties>
</file>